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Комитет" sheetId="1" r:id="rId1"/>
  </sheets>
  <definedNames>
    <definedName name="documentTitleLink" localSheetId="0">Комитет!#REF!</definedName>
    <definedName name="documentTitleLink1" localSheetId="0">Комитет!$N$59</definedName>
  </definedNames>
  <calcPr calcId="125725"/>
</workbook>
</file>

<file path=xl/calcChain.xml><?xml version="1.0" encoding="utf-8"?>
<calcChain xmlns="http://schemas.openxmlformats.org/spreadsheetml/2006/main">
  <c r="G72" i="1"/>
  <c r="F72"/>
  <c r="E72"/>
  <c r="G66"/>
  <c r="F66"/>
  <c r="E66"/>
  <c r="G58"/>
  <c r="F58"/>
  <c r="E58"/>
  <c r="G38"/>
  <c r="F38"/>
  <c r="E38"/>
</calcChain>
</file>

<file path=xl/sharedStrings.xml><?xml version="1.0" encoding="utf-8"?>
<sst xmlns="http://schemas.openxmlformats.org/spreadsheetml/2006/main" count="320" uniqueCount="184">
  <si>
    <t>Раздел I. Планируемые мероприятия по информатизации</t>
  </si>
  <si>
    <t>Полное наименование исполнительного органа государственной власти Республики Алтай:</t>
  </si>
  <si>
    <t>Единица измерения: тыс. рублей</t>
  </si>
  <si>
    <t>Дата:</t>
  </si>
  <si>
    <t>Подраздел 1.1. "Сведения о планируемых мероприятиях по информатизации"</t>
  </si>
  <si>
    <t>Подраздел 1.2. "Объемы финансирования мероприятий по информатизации"</t>
  </si>
  <si>
    <t>Подраздел 1.3. "Ожидаемые результаты мероприятий по информатизации"</t>
  </si>
  <si>
    <t>Подраздел 1.4. "Основание реализации мероприятий по информатизации"</t>
  </si>
  <si>
    <t>Вид плана ("предварительный", "итоговый", "изменения в утвержденный план информатизации"):</t>
  </si>
  <si>
    <t>УТВЕРЖДЕН</t>
  </si>
  <si>
    <t>приказом __________________</t>
  </si>
  <si>
    <t>от "____" __________ № ______</t>
  </si>
  <si>
    <t>Уникальный номер мероприятия</t>
  </si>
  <si>
    <t>Тип мероприятия по информатизации</t>
  </si>
  <si>
    <t>Наименование мероприятия</t>
  </si>
  <si>
    <t>Номер приоритетного 
направления</t>
  </si>
  <si>
    <t>Финансирование за счет средств бюджета Республики Алтай (тыс. руб.)</t>
  </si>
  <si>
    <t>Наименование показателя</t>
  </si>
  <si>
    <t>Единица измерения показателя</t>
  </si>
  <si>
    <t>Базовое текущее значение</t>
  </si>
  <si>
    <t>Ожидаемые плановые значения</t>
  </si>
  <si>
    <t>а) Целевые показатели (индикаторы) реализации приоритетных направлений использования и развития информационно-телекоммуникационных технологий</t>
  </si>
  <si>
    <t>а1) Приоритетные мероприятия по информатизации:</t>
  </si>
  <si>
    <t>Всего по приоритетным мероприятиям:</t>
  </si>
  <si>
    <t>а2) Прочие мероприятия по информатизации:</t>
  </si>
  <si>
    <t>Всего по прочим мероприятиям:</t>
  </si>
  <si>
    <t>б) Информационные системы обеспечения специальной деятельности</t>
  </si>
  <si>
    <t>б1) Приоритетные мероприятия по информатизации:</t>
  </si>
  <si>
    <t>б2) Прочие мероприятия по информатизации:</t>
  </si>
  <si>
    <t>в) Информационные системы обеспечения типовой деятельности</t>
  </si>
  <si>
    <t>в1) Приоритетные мероприятия по информатизации:</t>
  </si>
  <si>
    <t>в2) Прочие мероприятия по информатизации:</t>
  </si>
  <si>
    <t>г) Центры обработки данных</t>
  </si>
  <si>
    <t>г1) Приоритетные мероприятия по информатизации:</t>
  </si>
  <si>
    <t>г2) Прочие мероприятия по информатизации:</t>
  </si>
  <si>
    <t>д) Типовые компоненты информационно-телекоммуникационной инфраструктуры</t>
  </si>
  <si>
    <t>д1) Приоритетные мероприятия по информатизации:</t>
  </si>
  <si>
    <t>д2) Прочие мероприятия по информатизации:</t>
  </si>
  <si>
    <t>е) Программные и технические средства информационной безопасности и защиты информации</t>
  </si>
  <si>
    <t>е1) Приоритетные мероприятия по информатизации:</t>
  </si>
  <si>
    <t>е2) Прочие мероприятия по информатизации:</t>
  </si>
  <si>
    <t>Всего сумма по предоставленным субсидиям для мероприятий по созданию, развитию, эксплуатации и модернизации ИС и компонентов ИКТ, в том числе:</t>
  </si>
  <si>
    <t>Раздел II. Детализация финансовых затрат по месяцам на очередной финансовый год и 2 года планового периода</t>
  </si>
  <si>
    <t>Подраздел 2.1. "Сведения о планируемых мероприятиях по информатизации"</t>
  </si>
  <si>
    <t>Подраздел 2.2. "Объемы финансирования мероприятий по информатизации"</t>
  </si>
  <si>
    <t>Информация (наименование, дата, номер, пункты, статьи)</t>
  </si>
  <si>
    <t>Статья расхода (код ОКПД)</t>
  </si>
  <si>
    <t>Финансирование за счет средств регионального бюджета Республики Алтай (тыс. руб.)</t>
  </si>
  <si>
    <t>Месяц</t>
  </si>
  <si>
    <t>Тип мероприятия</t>
  </si>
  <si>
    <t>Номер мероприятия</t>
  </si>
  <si>
    <t>Раздел III. Сведения о товарах, работах, услугах, необходимых для реализации планируемых мероприятий по информатизации</t>
  </si>
  <si>
    <t>Подраздел 3.1. "Сведения о мероприятии по информатизации"</t>
  </si>
  <si>
    <t>Мероприятие по информатизации</t>
  </si>
  <si>
    <t>Номер п/п</t>
  </si>
  <si>
    <t>Идентификационный номер ИС</t>
  </si>
  <si>
    <t>Наименование</t>
  </si>
  <si>
    <t>Подраздел 3.2. "Сведения о товарах и объемах работ, услуг, необходимых для реализации мероприятий по информатизации"</t>
  </si>
  <si>
    <t>Товары, работы, услуги</t>
  </si>
  <si>
    <t>Цена, тыс. руб.</t>
  </si>
  <si>
    <t>Количество, ед.</t>
  </si>
  <si>
    <t>Стоимость, тыс. руб.</t>
  </si>
  <si>
    <t>Раздел IV. Проектное управление мероприятий по информатизации</t>
  </si>
  <si>
    <t>Подраздел 4.1. "Сведения о планируемых мероприятиях по информатизации"</t>
  </si>
  <si>
    <t>Подраздел 4.2. "Сведения о ответственном лице за реализацию мероприятия"</t>
  </si>
  <si>
    <t>Подраздел 4.3. "Сведения о целях мероприятия по информатизации и ожидаемых резальтатах с необходимыми комментариями"</t>
  </si>
  <si>
    <t>Наименование мероприятия по информатизации</t>
  </si>
  <si>
    <t>Цель мероприятия</t>
  </si>
  <si>
    <t>Ожидаемый результат</t>
  </si>
  <si>
    <t xml:space="preserve"> Комментарий</t>
  </si>
  <si>
    <t>Руководитель исполнительного органа государственной власти Республики Алтай:</t>
  </si>
  <si>
    <t>(дата)</t>
  </si>
  <si>
    <t>(расшифровка)</t>
  </si>
  <si>
    <t>(подпись)</t>
  </si>
  <si>
    <t>(должность)</t>
  </si>
  <si>
    <t>Исполнитель:</t>
  </si>
  <si>
    <t>(контактный телефон, e-mail)</t>
  </si>
  <si>
    <t>1.</t>
  </si>
  <si>
    <t>Эксплуатация</t>
  </si>
  <si>
    <t>Программа электронной сдачи отчетности (Сбис)</t>
  </si>
  <si>
    <t>Своевременное предоставление отчетов</t>
  </si>
  <si>
    <t>%</t>
  </si>
  <si>
    <t>2.</t>
  </si>
  <si>
    <t>Справочно-информационная система «Гарант»</t>
  </si>
  <si>
    <t>Поддержание производительности выполнения типовых функций госслужащими с помощью применения автоматизированных средств информатизации</t>
  </si>
  <si>
    <t>чел.</t>
  </si>
  <si>
    <t>ФЗ от 27.07.2006 № 149-ФЗ «Об информации, информационных технологиях и о защите информации»</t>
  </si>
  <si>
    <t>3.</t>
  </si>
  <si>
    <t>Система Госфинансы</t>
  </si>
  <si>
    <t>Поддержание производительности выполнения типовых функций с помощью применения автоматизированных средств информатизации</t>
  </si>
  <si>
    <t>Приказ ФНС России от 23.10.2020 № ЕД-7-26/775@ Об утверждении Положения о Реестре доверенных операторов юридически значимого электронного документооборота</t>
  </si>
  <si>
    <t>4.</t>
  </si>
  <si>
    <t>Официальный сайт Комитета ветеринарии с Госветинспекцией Республики Алтай в сети Интернет</t>
  </si>
  <si>
    <t>Использование сайта в составе информационной системы</t>
  </si>
  <si>
    <t>ФЗ от 09.02.2009 № 8-ФЗ «Об обеспечении доступа к информации о деятельности государственных органов и органов местного самоуправления»</t>
  </si>
  <si>
    <t>5.</t>
  </si>
  <si>
    <t>Доступ к сети Интернет</t>
  </si>
  <si>
    <t>Обеспечение непрерывной работы госслужащих</t>
  </si>
  <si>
    <t>6.</t>
  </si>
  <si>
    <t>Стационарная телефонная связь</t>
  </si>
  <si>
    <t>Обеспечение  доступной внешней связи между Комитетом и организациями Республики Алтай и других субъектов</t>
  </si>
  <si>
    <t>Постановление Правительства Республики Алтай от 07.05.2020 № 161 «Об утверждении Положения о Комитете ветеринарии с Госветинспекцией Республики Алтай»</t>
  </si>
  <si>
    <t>7.</t>
  </si>
  <si>
    <t>Средства печати и копирования</t>
  </si>
  <si>
    <t>Получение информации на бумажных носителях</t>
  </si>
  <si>
    <t>8.</t>
  </si>
  <si>
    <t>Развитие</t>
  </si>
  <si>
    <t>Автоматизированное рабочее место госслужащего</t>
  </si>
  <si>
    <t>Обеспечение непосредственного функционирования Комитета в области автоматизации процессов</t>
  </si>
  <si>
    <t>Федеральный закон от 27.07.2004 № 79-ФЗ «О государственной гражданской службе Российской Федерации"</t>
  </si>
  <si>
    <t>Защита информационно-телекоммуникационной системы</t>
  </si>
  <si>
    <t>Наличие лицензионных прав и защиты информации</t>
  </si>
  <si>
    <t>ФЗ от 27.07.2006 № 152-ФЗ «О персональных данных»</t>
  </si>
  <si>
    <t>9.</t>
  </si>
  <si>
    <t>январь-декабрь</t>
  </si>
  <si>
    <t>октябрь</t>
  </si>
  <si>
    <t>Март, июнь, август, октябрь, декабрь</t>
  </si>
  <si>
    <t>Август, октябрь, декабрь</t>
  </si>
  <si>
    <t>Март, август</t>
  </si>
  <si>
    <t>242 (58.29.50.000)</t>
  </si>
  <si>
    <t>242 (63.99.10.190)</t>
  </si>
  <si>
    <t>242(63.11.13.000)</t>
  </si>
  <si>
    <t>242(63.11.12.000)</t>
  </si>
  <si>
    <t>242(61.90.10.130)</t>
  </si>
  <si>
    <t>242(61.10.11.190)</t>
  </si>
  <si>
    <t>242(26.20.16.150)</t>
  </si>
  <si>
    <t>242(26.20.11.000)</t>
  </si>
  <si>
    <t>242(58.29.50.000)</t>
  </si>
  <si>
    <t>Коммерческое предложение</t>
  </si>
  <si>
    <t xml:space="preserve">Федеральный закон от 27.07.2004 № 79-ФЗ «О государственной гражданской службе Российской Федерации"
</t>
  </si>
  <si>
    <t>Услуги по техническому сопровождению и обеспечению эксплуатации ИС и компонентов ИТКИ</t>
  </si>
  <si>
    <t>Справочно-информационная система «Консультант Плюс»</t>
  </si>
  <si>
    <t>Покупка лицензии</t>
  </si>
  <si>
    <t>Продление лицензии</t>
  </si>
  <si>
    <t>Оплата за услуги телефонных соединений</t>
  </si>
  <si>
    <t xml:space="preserve">Оплата техобслуживания </t>
  </si>
  <si>
    <t>и хостинга</t>
  </si>
  <si>
    <t xml:space="preserve">Оплата за использование сети интернет </t>
  </si>
  <si>
    <t>Покупка картриджей</t>
  </si>
  <si>
    <t>Покупка принтера/сканер/копир</t>
  </si>
  <si>
    <t>Заправка картриджей</t>
  </si>
  <si>
    <t>Тонер-картридж</t>
  </si>
  <si>
    <t>Покупка персонального компьютера</t>
  </si>
  <si>
    <t>Покупка компьютерной мыши</t>
  </si>
  <si>
    <t xml:space="preserve">Покупка ПО Microsoft Windows </t>
  </si>
  <si>
    <t>15.0</t>
  </si>
  <si>
    <t>Покупка колонок для компьютера</t>
  </si>
  <si>
    <t>Покупка наушников</t>
  </si>
  <si>
    <t>Покупка клавиатуры</t>
  </si>
  <si>
    <t>Покупка аккумулятора для USB</t>
  </si>
  <si>
    <t>4.0</t>
  </si>
  <si>
    <t>Покупка флеш-карты</t>
  </si>
  <si>
    <t>Покупка сетевого фильтра</t>
  </si>
  <si>
    <t>Покупка кабеля удлинителя</t>
  </si>
  <si>
    <t>Продление лицензии Касперский</t>
  </si>
  <si>
    <t>Суремеева А.И., главный специалист 1 разряда, 83882262448</t>
  </si>
  <si>
    <t>Своевременная сдача отчетности</t>
  </si>
  <si>
    <t>Вовремя разместить отчеты деятельности Комитета</t>
  </si>
  <si>
    <t>Получение справочно-правовой информации</t>
  </si>
  <si>
    <t>Получить необходимые нормативно-правовые акты</t>
  </si>
  <si>
    <t>Освещение деятельности</t>
  </si>
  <si>
    <t>Разместить на сайте Комитета ветеринарии с Госветинспекцией РА всю информацию о работе в легко доступной для пользователя форме</t>
  </si>
  <si>
    <t>Своевременное выполнение функций госслужащих</t>
  </si>
  <si>
    <t>Бесперебойный доступ к сети интернет для выполнения функций госслужащих</t>
  </si>
  <si>
    <t>Обеспечение  связи между Комитетом и организациями Республики Алтай и других субъектов</t>
  </si>
  <si>
    <t>Сократить время на получение и предоставление информации</t>
  </si>
  <si>
    <t>Выполнение полномочий госслужащими Комитета</t>
  </si>
  <si>
    <t>Создать благоприятные условия работы</t>
  </si>
  <si>
    <t>Обеспечение защиты локальной вычислительной сети Комитета</t>
  </si>
  <si>
    <t>Предотвратить от несанкционированного доступа к защищаемой информации, обрабатываемой сотрудниками</t>
  </si>
  <si>
    <t>Комитет ветеринарии с Госветинспекцией Республики Алтай</t>
  </si>
  <si>
    <t>тыс. рублей</t>
  </si>
  <si>
    <t>Очередной 
финансовый год (2022 год)</t>
  </si>
  <si>
    <t>1 год 
планового периода (2023 год)</t>
  </si>
  <si>
    <t>2 год 
планового периода (2024 год)</t>
  </si>
  <si>
    <t>итоговый</t>
  </si>
  <si>
    <t>Ответственный за реализацию мероприятия (ФИО, должность, контактная информация)</t>
  </si>
  <si>
    <t>Председатель</t>
  </si>
  <si>
    <t>А.П. Тодошев</t>
  </si>
  <si>
    <t>А.Ы. Ирбичина</t>
  </si>
  <si>
    <t>тел. 8-388-22-6-24-48</t>
  </si>
  <si>
    <t>Начальник отдела финансового обеспечения</t>
  </si>
  <si>
    <t>ПЛАН ИНФОРМАТИЗАЦИИ на 2022 финансовый год и 2023-2024 годов планового периода</t>
  </si>
  <si>
    <t>10.01.2022г.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</si>
</sst>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topLeftCell="A136" workbookViewId="0">
      <selection activeCell="N157" sqref="N157:N158"/>
    </sheetView>
  </sheetViews>
  <sheetFormatPr defaultRowHeight="15.75"/>
  <cols>
    <col min="1" max="1" width="15.140625" style="2" customWidth="1"/>
    <col min="2" max="2" width="19.28515625" style="2" customWidth="1"/>
    <col min="3" max="3" width="23.28515625" style="2" customWidth="1"/>
    <col min="4" max="4" width="15.85546875" style="2" customWidth="1"/>
    <col min="5" max="5" width="15.28515625" style="2" customWidth="1"/>
    <col min="6" max="6" width="14" style="2" customWidth="1"/>
    <col min="7" max="7" width="16.28515625" style="2" customWidth="1"/>
    <col min="8" max="9" width="16.5703125" style="2" customWidth="1"/>
    <col min="10" max="10" width="9.140625" style="2"/>
    <col min="11" max="11" width="7.28515625" style="2" customWidth="1"/>
    <col min="12" max="12" width="7.85546875" style="2" customWidth="1"/>
    <col min="13" max="13" width="7.7109375" style="2" customWidth="1"/>
    <col min="14" max="14" width="49" style="2" customWidth="1"/>
  </cols>
  <sheetData>
    <row r="1" spans="1:14">
      <c r="N1" s="3" t="s">
        <v>9</v>
      </c>
    </row>
    <row r="2" spans="1:14">
      <c r="N2" s="3" t="s">
        <v>10</v>
      </c>
    </row>
    <row r="3" spans="1:14">
      <c r="N3" s="3" t="s">
        <v>11</v>
      </c>
    </row>
    <row r="4" spans="1:14" s="1" customFormat="1">
      <c r="A4" s="33" t="s">
        <v>182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1" customForma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1" customFormat="1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1" customFormat="1" ht="17.25" customHeight="1">
      <c r="A8" s="38" t="s">
        <v>1</v>
      </c>
      <c r="B8" s="39"/>
      <c r="C8" s="39"/>
      <c r="D8" s="39"/>
      <c r="E8" s="39"/>
      <c r="F8" s="39"/>
      <c r="G8" s="39"/>
      <c r="H8" s="39"/>
      <c r="I8" s="40"/>
      <c r="J8" s="41" t="s">
        <v>170</v>
      </c>
      <c r="K8" s="42"/>
      <c r="L8" s="42"/>
      <c r="M8" s="42"/>
      <c r="N8" s="43"/>
    </row>
    <row r="9" spans="1:14" s="1" customFormat="1" ht="15" customHeight="1">
      <c r="A9" s="38" t="s">
        <v>2</v>
      </c>
      <c r="B9" s="39"/>
      <c r="C9" s="39"/>
      <c r="D9" s="39"/>
      <c r="E9" s="39"/>
      <c r="F9" s="39"/>
      <c r="G9" s="39"/>
      <c r="H9" s="39"/>
      <c r="I9" s="40"/>
      <c r="J9" s="44" t="s">
        <v>171</v>
      </c>
      <c r="K9" s="45"/>
      <c r="L9" s="45"/>
      <c r="M9" s="45"/>
      <c r="N9" s="46"/>
    </row>
    <row r="10" spans="1:14" s="1" customFormat="1">
      <c r="A10" s="38" t="s">
        <v>3</v>
      </c>
      <c r="B10" s="39"/>
      <c r="C10" s="39"/>
      <c r="D10" s="39"/>
      <c r="E10" s="39"/>
      <c r="F10" s="39"/>
      <c r="G10" s="39"/>
      <c r="H10" s="39"/>
      <c r="I10" s="40"/>
      <c r="J10" s="47" t="s">
        <v>183</v>
      </c>
      <c r="K10" s="45"/>
      <c r="L10" s="45"/>
      <c r="M10" s="45"/>
      <c r="N10" s="46"/>
    </row>
    <row r="11" spans="1:14" s="1" customFormat="1" ht="15" customHeight="1">
      <c r="A11" s="38" t="s">
        <v>8</v>
      </c>
      <c r="B11" s="39"/>
      <c r="C11" s="39"/>
      <c r="D11" s="39"/>
      <c r="E11" s="39"/>
      <c r="F11" s="39"/>
      <c r="G11" s="39"/>
      <c r="H11" s="39"/>
      <c r="I11" s="40"/>
      <c r="J11" s="44" t="s">
        <v>175</v>
      </c>
      <c r="K11" s="45"/>
      <c r="L11" s="45"/>
      <c r="M11" s="45"/>
      <c r="N11" s="46"/>
    </row>
    <row r="12" spans="1:14" s="1" customForma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1" customFormat="1" ht="60.75" customHeight="1">
      <c r="A13" s="37" t="s">
        <v>4</v>
      </c>
      <c r="B13" s="37"/>
      <c r="C13" s="37"/>
      <c r="D13" s="37"/>
      <c r="E13" s="37" t="s">
        <v>5</v>
      </c>
      <c r="F13" s="37"/>
      <c r="G13" s="37"/>
      <c r="H13" s="37" t="s">
        <v>6</v>
      </c>
      <c r="I13" s="37"/>
      <c r="J13" s="37"/>
      <c r="K13" s="37"/>
      <c r="L13" s="37"/>
      <c r="M13" s="37"/>
      <c r="N13" s="4" t="s">
        <v>7</v>
      </c>
    </row>
    <row r="14" spans="1:14" ht="71.25" customHeight="1">
      <c r="A14" s="37" t="s">
        <v>12</v>
      </c>
      <c r="B14" s="37" t="s">
        <v>13</v>
      </c>
      <c r="C14" s="37" t="s">
        <v>14</v>
      </c>
      <c r="D14" s="36" t="s">
        <v>15</v>
      </c>
      <c r="E14" s="37" t="s">
        <v>16</v>
      </c>
      <c r="F14" s="37"/>
      <c r="G14" s="37"/>
      <c r="H14" s="36" t="s">
        <v>17</v>
      </c>
      <c r="I14" s="36" t="s">
        <v>18</v>
      </c>
      <c r="J14" s="36" t="s">
        <v>19</v>
      </c>
      <c r="K14" s="37" t="s">
        <v>20</v>
      </c>
      <c r="L14" s="37"/>
      <c r="M14" s="37"/>
      <c r="N14" s="50"/>
    </row>
    <row r="15" spans="1:14" ht="161.25">
      <c r="A15" s="37"/>
      <c r="B15" s="37"/>
      <c r="C15" s="37"/>
      <c r="D15" s="36"/>
      <c r="E15" s="25" t="s">
        <v>172</v>
      </c>
      <c r="F15" s="25" t="s">
        <v>173</v>
      </c>
      <c r="G15" s="25" t="s">
        <v>174</v>
      </c>
      <c r="H15" s="36"/>
      <c r="I15" s="36"/>
      <c r="J15" s="36"/>
      <c r="K15" s="26" t="s">
        <v>172</v>
      </c>
      <c r="L15" s="26" t="s">
        <v>173</v>
      </c>
      <c r="M15" s="26" t="s">
        <v>174</v>
      </c>
      <c r="N15" s="50"/>
    </row>
    <row r="16" spans="1:14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</row>
    <row r="17" spans="1:14">
      <c r="A17" s="49" t="s">
        <v>21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>
      <c r="A18" s="48" t="s">
        <v>22</v>
      </c>
      <c r="B18" s="48"/>
      <c r="C18" s="48"/>
      <c r="D18" s="48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>
      <c r="A20" s="48" t="s">
        <v>23</v>
      </c>
      <c r="B20" s="48"/>
      <c r="C20" s="48"/>
      <c r="D20" s="48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>
      <c r="A22" s="48" t="s">
        <v>24</v>
      </c>
      <c r="B22" s="48"/>
      <c r="C22" s="48"/>
      <c r="D22" s="48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A24" s="48" t="s">
        <v>25</v>
      </c>
      <c r="B24" s="48"/>
      <c r="C24" s="48"/>
      <c r="D24" s="4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>
      <c r="A25" s="49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>
      <c r="A26" s="48" t="s">
        <v>27</v>
      </c>
      <c r="B26" s="48"/>
      <c r="C26" s="48"/>
      <c r="D26" s="4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>
      <c r="A28" s="48" t="s">
        <v>23</v>
      </c>
      <c r="B28" s="48"/>
      <c r="C28" s="48"/>
      <c r="D28" s="4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>
      <c r="A30" s="48" t="s">
        <v>28</v>
      </c>
      <c r="B30" s="48"/>
      <c r="C30" s="48"/>
      <c r="D30" s="4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48" t="s">
        <v>25</v>
      </c>
      <c r="B32" s="48"/>
      <c r="C32" s="48"/>
      <c r="D32" s="48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49" t="s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>
      <c r="A34" s="48" t="s">
        <v>30</v>
      </c>
      <c r="B34" s="48"/>
      <c r="C34" s="48"/>
      <c r="D34" s="4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51">
      <c r="A35" s="10" t="s">
        <v>77</v>
      </c>
      <c r="B35" s="10" t="s">
        <v>78</v>
      </c>
      <c r="C35" s="10" t="s">
        <v>79</v>
      </c>
      <c r="D35" s="10"/>
      <c r="E35" s="23">
        <v>6.6</v>
      </c>
      <c r="F35" s="23">
        <v>6.9</v>
      </c>
      <c r="G35" s="23">
        <v>7.2</v>
      </c>
      <c r="H35" s="10" t="s">
        <v>80</v>
      </c>
      <c r="I35" s="10" t="s">
        <v>81</v>
      </c>
      <c r="J35" s="10">
        <v>100</v>
      </c>
      <c r="K35" s="10">
        <v>100</v>
      </c>
      <c r="L35" s="10">
        <v>100</v>
      </c>
      <c r="M35" s="10">
        <v>100</v>
      </c>
      <c r="N35" s="10" t="s">
        <v>90</v>
      </c>
    </row>
    <row r="36" spans="1:14" ht="127.5">
      <c r="A36" s="10" t="s">
        <v>82</v>
      </c>
      <c r="B36" s="10" t="s">
        <v>78</v>
      </c>
      <c r="C36" s="10" t="s">
        <v>83</v>
      </c>
      <c r="D36" s="10"/>
      <c r="E36" s="23">
        <v>133.19999999999999</v>
      </c>
      <c r="F36" s="23">
        <v>138.5</v>
      </c>
      <c r="G36" s="23">
        <v>144</v>
      </c>
      <c r="H36" s="10" t="s">
        <v>84</v>
      </c>
      <c r="I36" s="10" t="s">
        <v>85</v>
      </c>
      <c r="J36" s="10">
        <v>1</v>
      </c>
      <c r="K36" s="10">
        <v>14</v>
      </c>
      <c r="L36" s="10">
        <v>14</v>
      </c>
      <c r="M36" s="10">
        <v>14</v>
      </c>
      <c r="N36" s="10" t="s">
        <v>86</v>
      </c>
    </row>
    <row r="37" spans="1:14" ht="114.75">
      <c r="A37" s="10" t="s">
        <v>87</v>
      </c>
      <c r="B37" s="10" t="s">
        <v>78</v>
      </c>
      <c r="C37" s="10" t="s">
        <v>88</v>
      </c>
      <c r="D37" s="10"/>
      <c r="E37" s="23">
        <v>94.5</v>
      </c>
      <c r="F37" s="23">
        <v>98.2</v>
      </c>
      <c r="G37" s="23">
        <v>102.1</v>
      </c>
      <c r="H37" s="10" t="s">
        <v>89</v>
      </c>
      <c r="I37" s="10" t="s">
        <v>81</v>
      </c>
      <c r="J37" s="10">
        <v>100</v>
      </c>
      <c r="K37" s="10">
        <v>100</v>
      </c>
      <c r="L37" s="10">
        <v>100</v>
      </c>
      <c r="M37" s="10">
        <v>100</v>
      </c>
      <c r="N37" s="10" t="s">
        <v>86</v>
      </c>
    </row>
    <row r="38" spans="1:14">
      <c r="A38" s="48" t="s">
        <v>23</v>
      </c>
      <c r="B38" s="48"/>
      <c r="C38" s="48"/>
      <c r="D38" s="48"/>
      <c r="E38" s="22">
        <f>SUM(E35:E37)</f>
        <v>234.29999999999998</v>
      </c>
      <c r="F38" s="22">
        <f>SUM(F35:F37)</f>
        <v>243.60000000000002</v>
      </c>
      <c r="G38" s="22">
        <f>SUM(G35:G37)</f>
        <v>253.29999999999998</v>
      </c>
      <c r="H38" s="6"/>
      <c r="I38" s="6"/>
      <c r="J38" s="6"/>
      <c r="K38" s="6"/>
      <c r="L38" s="6"/>
      <c r="M38" s="6"/>
      <c r="N38" s="6"/>
    </row>
    <row r="39" spans="1:14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>
      <c r="A40" s="48" t="s">
        <v>31</v>
      </c>
      <c r="B40" s="48"/>
      <c r="C40" s="48"/>
      <c r="D40" s="4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48" t="s">
        <v>25</v>
      </c>
      <c r="B42" s="48"/>
      <c r="C42" s="48"/>
      <c r="D42" s="4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49" t="s">
        <v>32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>
      <c r="A44" s="48" t="s">
        <v>33</v>
      </c>
      <c r="B44" s="48"/>
      <c r="C44" s="48"/>
      <c r="D44" s="4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48" t="s">
        <v>23</v>
      </c>
      <c r="B46" s="48"/>
      <c r="C46" s="48"/>
      <c r="D46" s="4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>
      <c r="A48" s="48" t="s">
        <v>34</v>
      </c>
      <c r="B48" s="48"/>
      <c r="C48" s="48"/>
      <c r="D48" s="4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48" t="s">
        <v>25</v>
      </c>
      <c r="B50" s="48"/>
      <c r="C50" s="48"/>
      <c r="D50" s="4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49" t="s">
        <v>35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>
      <c r="A52" s="48" t="s">
        <v>36</v>
      </c>
      <c r="B52" s="48"/>
      <c r="C52" s="48"/>
      <c r="D52" s="4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51" customHeight="1">
      <c r="A53" s="10" t="s">
        <v>91</v>
      </c>
      <c r="B53" s="10" t="s">
        <v>78</v>
      </c>
      <c r="C53" s="10" t="s">
        <v>92</v>
      </c>
      <c r="D53" s="10"/>
      <c r="E53" s="10">
        <v>74.3</v>
      </c>
      <c r="F53" s="10">
        <v>77.3</v>
      </c>
      <c r="G53" s="10">
        <v>80.400000000000006</v>
      </c>
      <c r="H53" s="10" t="s">
        <v>93</v>
      </c>
      <c r="I53" s="10" t="s">
        <v>81</v>
      </c>
      <c r="J53" s="10">
        <v>100</v>
      </c>
      <c r="K53" s="10">
        <v>100</v>
      </c>
      <c r="L53" s="10">
        <v>100</v>
      </c>
      <c r="M53" s="10">
        <v>100</v>
      </c>
      <c r="N53" s="10" t="s">
        <v>94</v>
      </c>
    </row>
    <row r="54" spans="1:14" ht="51" customHeight="1">
      <c r="A54" s="10" t="s">
        <v>95</v>
      </c>
      <c r="B54" s="10" t="s">
        <v>78</v>
      </c>
      <c r="C54" s="10" t="s">
        <v>96</v>
      </c>
      <c r="D54" s="10"/>
      <c r="E54" s="10">
        <v>73.2</v>
      </c>
      <c r="F54" s="10">
        <v>76.099999999999994</v>
      </c>
      <c r="G54" s="10">
        <v>79.099999999999994</v>
      </c>
      <c r="H54" s="10" t="s">
        <v>97</v>
      </c>
      <c r="I54" s="10" t="s">
        <v>81</v>
      </c>
      <c r="J54" s="10">
        <v>100</v>
      </c>
      <c r="K54" s="10">
        <v>100</v>
      </c>
      <c r="L54" s="10">
        <v>100</v>
      </c>
      <c r="M54" s="10">
        <v>100</v>
      </c>
      <c r="N54" s="10" t="s">
        <v>109</v>
      </c>
    </row>
    <row r="55" spans="1:14" ht="89.25">
      <c r="A55" s="10" t="s">
        <v>98</v>
      </c>
      <c r="B55" s="10" t="s">
        <v>78</v>
      </c>
      <c r="C55" s="10" t="s">
        <v>99</v>
      </c>
      <c r="D55" s="10"/>
      <c r="E55" s="10">
        <v>99.3</v>
      </c>
      <c r="F55" s="10">
        <v>103.2</v>
      </c>
      <c r="G55" s="10">
        <v>107.3</v>
      </c>
      <c r="H55" s="10" t="s">
        <v>100</v>
      </c>
      <c r="I55" s="10" t="s">
        <v>81</v>
      </c>
      <c r="J55" s="10">
        <v>100</v>
      </c>
      <c r="K55" s="10">
        <v>100</v>
      </c>
      <c r="L55" s="10">
        <v>100</v>
      </c>
      <c r="M55" s="10">
        <v>100</v>
      </c>
      <c r="N55" s="10" t="s">
        <v>101</v>
      </c>
    </row>
    <row r="56" spans="1:14" ht="63" customHeight="1">
      <c r="A56" s="10" t="s">
        <v>102</v>
      </c>
      <c r="B56" s="10" t="s">
        <v>78</v>
      </c>
      <c r="C56" s="10" t="s">
        <v>103</v>
      </c>
      <c r="D56" s="10"/>
      <c r="E56" s="10">
        <v>124.8</v>
      </c>
      <c r="F56" s="10">
        <v>129.80000000000001</v>
      </c>
      <c r="G56" s="10">
        <v>134.9</v>
      </c>
      <c r="H56" s="10" t="s">
        <v>104</v>
      </c>
      <c r="I56" s="10" t="s">
        <v>81</v>
      </c>
      <c r="J56" s="10">
        <v>100</v>
      </c>
      <c r="K56" s="10">
        <v>100</v>
      </c>
      <c r="L56" s="10">
        <v>100</v>
      </c>
      <c r="M56" s="10">
        <v>100</v>
      </c>
      <c r="N56" s="10" t="s">
        <v>101</v>
      </c>
    </row>
    <row r="57" spans="1:14" ht="89.25">
      <c r="A57" s="10" t="s">
        <v>105</v>
      </c>
      <c r="B57" s="10" t="s">
        <v>106</v>
      </c>
      <c r="C57" s="10" t="s">
        <v>107</v>
      </c>
      <c r="D57" s="10"/>
      <c r="E57" s="10">
        <v>219.1</v>
      </c>
      <c r="F57" s="10">
        <v>227.8</v>
      </c>
      <c r="G57" s="10">
        <v>236.9</v>
      </c>
      <c r="H57" s="10" t="s">
        <v>108</v>
      </c>
      <c r="I57" s="10" t="s">
        <v>81</v>
      </c>
      <c r="J57" s="10">
        <v>100</v>
      </c>
      <c r="K57" s="10">
        <v>100</v>
      </c>
      <c r="L57" s="10">
        <v>100</v>
      </c>
      <c r="M57" s="10">
        <v>100</v>
      </c>
      <c r="N57" s="10" t="s">
        <v>101</v>
      </c>
    </row>
    <row r="58" spans="1:14">
      <c r="A58" s="51" t="s">
        <v>23</v>
      </c>
      <c r="B58" s="52"/>
      <c r="C58" s="52"/>
      <c r="D58" s="53"/>
      <c r="E58" s="6">
        <f>SUM(E53:E57)</f>
        <v>590.70000000000005</v>
      </c>
      <c r="F58" s="6">
        <f>SUM(F53:F57)</f>
        <v>614.20000000000005</v>
      </c>
      <c r="G58" s="6">
        <f>SUM(G53:G57)</f>
        <v>638.6</v>
      </c>
      <c r="H58" s="6"/>
      <c r="I58" s="6"/>
      <c r="J58" s="6"/>
      <c r="K58" s="6"/>
      <c r="L58" s="6"/>
      <c r="M58" s="6"/>
      <c r="N58" s="6"/>
    </row>
    <row r="59" spans="1:14" ht="1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</row>
    <row r="60" spans="1:14">
      <c r="A60" s="51" t="s">
        <v>37</v>
      </c>
      <c r="B60" s="52"/>
      <c r="C60" s="52"/>
      <c r="D60" s="5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>
      <c r="A62" s="51" t="s">
        <v>25</v>
      </c>
      <c r="B62" s="52"/>
      <c r="C62" s="52"/>
      <c r="D62" s="53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>
      <c r="A63" s="57" t="s">
        <v>38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</row>
    <row r="64" spans="1:14">
      <c r="A64" s="48" t="s">
        <v>39</v>
      </c>
      <c r="B64" s="48"/>
      <c r="C64" s="48"/>
      <c r="D64" s="4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51">
      <c r="A65" s="10" t="s">
        <v>113</v>
      </c>
      <c r="B65" s="10" t="s">
        <v>78</v>
      </c>
      <c r="C65" s="10" t="s">
        <v>110</v>
      </c>
      <c r="D65" s="10">
        <v>1</v>
      </c>
      <c r="E65" s="10">
        <v>38</v>
      </c>
      <c r="F65" s="10">
        <v>39.5</v>
      </c>
      <c r="G65" s="10">
        <v>41.1</v>
      </c>
      <c r="H65" s="10" t="s">
        <v>111</v>
      </c>
      <c r="I65" s="10" t="s">
        <v>81</v>
      </c>
      <c r="J65" s="10">
        <v>100</v>
      </c>
      <c r="K65" s="10">
        <v>100</v>
      </c>
      <c r="L65" s="10">
        <v>100</v>
      </c>
      <c r="M65" s="10">
        <v>100</v>
      </c>
      <c r="N65" s="10" t="s">
        <v>112</v>
      </c>
    </row>
    <row r="66" spans="1:14">
      <c r="A66" s="48" t="s">
        <v>23</v>
      </c>
      <c r="B66" s="48"/>
      <c r="C66" s="48"/>
      <c r="D66" s="48"/>
      <c r="E66" s="6">
        <f>SUM(E65)</f>
        <v>38</v>
      </c>
      <c r="F66" s="6">
        <f>SUM(F65)</f>
        <v>39.5</v>
      </c>
      <c r="G66" s="6">
        <f>SUM(G65)</f>
        <v>41.1</v>
      </c>
      <c r="H66" s="6"/>
      <c r="I66" s="6"/>
      <c r="J66" s="6"/>
      <c r="K66" s="6"/>
      <c r="L66" s="6"/>
      <c r="M66" s="6"/>
      <c r="N66" s="6"/>
    </row>
    <row r="67" spans="1:1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>
      <c r="A68" s="48" t="s">
        <v>40</v>
      </c>
      <c r="B68" s="48"/>
      <c r="C68" s="48"/>
      <c r="D68" s="4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>
      <c r="A70" s="48" t="s">
        <v>25</v>
      </c>
      <c r="B70" s="48"/>
      <c r="C70" s="48"/>
      <c r="D70" s="4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45.75" customHeight="1">
      <c r="A72" s="55" t="s">
        <v>41</v>
      </c>
      <c r="B72" s="55"/>
      <c r="C72" s="55"/>
      <c r="D72" s="55"/>
      <c r="E72" s="22">
        <f>E66+E58+E38</f>
        <v>863</v>
      </c>
      <c r="F72" s="22">
        <f>F66+F58+F38</f>
        <v>897.30000000000007</v>
      </c>
      <c r="G72" s="22">
        <f>G66+G58+G38</f>
        <v>933</v>
      </c>
      <c r="H72" s="7"/>
      <c r="I72" s="7"/>
      <c r="J72" s="7"/>
      <c r="K72" s="7"/>
      <c r="L72" s="7"/>
      <c r="M72" s="7"/>
      <c r="N72" s="7"/>
    </row>
    <row r="73" spans="1:14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>
      <c r="A74" s="54" t="s">
        <v>42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5" customHeight="1">
      <c r="A76" s="38" t="s">
        <v>1</v>
      </c>
      <c r="B76" s="39"/>
      <c r="C76" s="39"/>
      <c r="D76" s="39"/>
      <c r="E76" s="39"/>
      <c r="F76" s="39"/>
      <c r="G76" s="39"/>
      <c r="H76" s="39"/>
      <c r="I76" s="40"/>
      <c r="J76" s="44" t="s">
        <v>170</v>
      </c>
      <c r="K76" s="45"/>
      <c r="L76" s="45"/>
      <c r="M76" s="45"/>
      <c r="N76" s="46"/>
    </row>
    <row r="77" spans="1:14" ht="15" customHeight="1">
      <c r="A77" s="38" t="s">
        <v>2</v>
      </c>
      <c r="B77" s="39"/>
      <c r="C77" s="39"/>
      <c r="D77" s="39"/>
      <c r="E77" s="39"/>
      <c r="F77" s="39"/>
      <c r="G77" s="39"/>
      <c r="H77" s="39"/>
      <c r="I77" s="40"/>
      <c r="J77" s="44" t="s">
        <v>171</v>
      </c>
      <c r="K77" s="45"/>
      <c r="L77" s="45"/>
      <c r="M77" s="45"/>
      <c r="N77" s="46"/>
    </row>
    <row r="78" spans="1:14">
      <c r="A78" s="38" t="s">
        <v>3</v>
      </c>
      <c r="B78" s="39"/>
      <c r="C78" s="39"/>
      <c r="D78" s="39"/>
      <c r="E78" s="39"/>
      <c r="F78" s="39"/>
      <c r="G78" s="39"/>
      <c r="H78" s="39"/>
      <c r="I78" s="40"/>
      <c r="J78" s="47" t="s">
        <v>183</v>
      </c>
      <c r="K78" s="45"/>
      <c r="L78" s="45"/>
      <c r="M78" s="45"/>
      <c r="N78" s="46"/>
    </row>
    <row r="79" spans="1:14" ht="15" customHeight="1">
      <c r="A79" s="38" t="s">
        <v>8</v>
      </c>
      <c r="B79" s="39"/>
      <c r="C79" s="39"/>
      <c r="D79" s="39"/>
      <c r="E79" s="39"/>
      <c r="F79" s="39"/>
      <c r="G79" s="39"/>
      <c r="H79" s="39"/>
      <c r="I79" s="40"/>
      <c r="J79" s="44" t="s">
        <v>175</v>
      </c>
      <c r="K79" s="45"/>
      <c r="L79" s="45"/>
      <c r="M79" s="45"/>
      <c r="N79" s="46"/>
    </row>
    <row r="80" spans="1:14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30" customHeight="1">
      <c r="A81" s="37" t="s">
        <v>43</v>
      </c>
      <c r="B81" s="37"/>
      <c r="C81" s="37"/>
      <c r="D81" s="37"/>
      <c r="E81" s="37" t="s">
        <v>44</v>
      </c>
      <c r="F81" s="37"/>
      <c r="G81" s="37"/>
      <c r="H81" s="37"/>
      <c r="I81" s="37"/>
    </row>
    <row r="82" spans="1:14" ht="15" customHeight="1">
      <c r="A82" s="37" t="s">
        <v>50</v>
      </c>
      <c r="B82" s="37" t="s">
        <v>49</v>
      </c>
      <c r="C82" s="37" t="s">
        <v>14</v>
      </c>
      <c r="D82" s="60" t="s">
        <v>48</v>
      </c>
      <c r="E82" s="37" t="s">
        <v>46</v>
      </c>
      <c r="F82" s="37" t="s">
        <v>47</v>
      </c>
      <c r="G82" s="37"/>
      <c r="H82" s="37"/>
      <c r="I82" s="37" t="s">
        <v>45</v>
      </c>
    </row>
    <row r="83" spans="1:14" ht="81" customHeight="1">
      <c r="A83" s="37"/>
      <c r="B83" s="37"/>
      <c r="C83" s="37"/>
      <c r="D83" s="60"/>
      <c r="E83" s="37"/>
      <c r="F83" s="26" t="s">
        <v>172</v>
      </c>
      <c r="G83" s="26" t="s">
        <v>173</v>
      </c>
      <c r="H83" s="26" t="s">
        <v>174</v>
      </c>
      <c r="I83" s="37"/>
    </row>
    <row r="84" spans="1:14">
      <c r="A84" s="8">
        <v>1</v>
      </c>
      <c r="B84" s="8">
        <v>2</v>
      </c>
      <c r="C84" s="8">
        <v>3</v>
      </c>
      <c r="D84" s="8">
        <v>4</v>
      </c>
      <c r="E84" s="11">
        <v>5</v>
      </c>
      <c r="F84" s="8">
        <v>6</v>
      </c>
      <c r="G84" s="8">
        <v>7</v>
      </c>
      <c r="H84" s="8">
        <v>8</v>
      </c>
      <c r="I84" s="8">
        <v>9</v>
      </c>
    </row>
    <row r="85" spans="1:14" ht="165.75">
      <c r="A85" s="14">
        <v>1</v>
      </c>
      <c r="B85" s="14" t="s">
        <v>78</v>
      </c>
      <c r="C85" s="13" t="s">
        <v>79</v>
      </c>
      <c r="D85" s="13" t="s">
        <v>114</v>
      </c>
      <c r="E85" s="14" t="s">
        <v>119</v>
      </c>
      <c r="F85" s="14">
        <v>6.6</v>
      </c>
      <c r="G85" s="14">
        <v>6.9</v>
      </c>
      <c r="H85" s="14">
        <v>7.2</v>
      </c>
      <c r="I85" s="13" t="s">
        <v>90</v>
      </c>
    </row>
    <row r="86" spans="1:14" ht="89.25">
      <c r="A86" s="14">
        <v>2</v>
      </c>
      <c r="B86" s="14" t="s">
        <v>78</v>
      </c>
      <c r="C86" s="13" t="s">
        <v>83</v>
      </c>
      <c r="D86" s="13" t="s">
        <v>114</v>
      </c>
      <c r="E86" s="14" t="s">
        <v>120</v>
      </c>
      <c r="F86" s="14">
        <v>133.19999999999999</v>
      </c>
      <c r="G86" s="14">
        <v>138.5</v>
      </c>
      <c r="H86" s="14">
        <v>144</v>
      </c>
      <c r="I86" s="13" t="s">
        <v>86</v>
      </c>
    </row>
    <row r="87" spans="1:14" ht="89.25">
      <c r="A87" s="14">
        <v>3</v>
      </c>
      <c r="B87" s="14" t="s">
        <v>78</v>
      </c>
      <c r="C87" s="13" t="s">
        <v>88</v>
      </c>
      <c r="D87" s="13" t="s">
        <v>115</v>
      </c>
      <c r="E87" s="14" t="s">
        <v>121</v>
      </c>
      <c r="F87" s="14">
        <v>94.5</v>
      </c>
      <c r="G87" s="14">
        <v>98.2</v>
      </c>
      <c r="H87" s="14">
        <v>102.1</v>
      </c>
      <c r="I87" s="13" t="s">
        <v>86</v>
      </c>
    </row>
    <row r="88" spans="1:14" ht="127.5">
      <c r="A88" s="14">
        <v>4</v>
      </c>
      <c r="B88" s="14" t="s">
        <v>78</v>
      </c>
      <c r="C88" s="13" t="s">
        <v>92</v>
      </c>
      <c r="D88" s="13" t="s">
        <v>114</v>
      </c>
      <c r="E88" s="14" t="s">
        <v>122</v>
      </c>
      <c r="F88" s="14">
        <v>74.3</v>
      </c>
      <c r="G88" s="14">
        <v>77.3</v>
      </c>
      <c r="H88" s="14">
        <v>80.400000000000006</v>
      </c>
      <c r="I88" s="15" t="s">
        <v>94</v>
      </c>
    </row>
    <row r="89" spans="1:14" ht="97.5" customHeight="1">
      <c r="A89" s="14">
        <v>5</v>
      </c>
      <c r="B89" s="14" t="s">
        <v>78</v>
      </c>
      <c r="C89" s="13" t="s">
        <v>96</v>
      </c>
      <c r="D89" s="13" t="s">
        <v>114</v>
      </c>
      <c r="E89" s="14" t="s">
        <v>123</v>
      </c>
      <c r="F89" s="14">
        <v>73.2</v>
      </c>
      <c r="G89" s="14">
        <v>76.099999999999994</v>
      </c>
      <c r="H89" s="14">
        <v>79.099999999999994</v>
      </c>
      <c r="I89" s="16" t="s">
        <v>129</v>
      </c>
    </row>
    <row r="90" spans="1:14" ht="26.25" customHeight="1">
      <c r="A90" s="14">
        <v>6</v>
      </c>
      <c r="B90" s="14" t="s">
        <v>78</v>
      </c>
      <c r="C90" s="13" t="s">
        <v>99</v>
      </c>
      <c r="D90" s="13" t="s">
        <v>114</v>
      </c>
      <c r="E90" s="14" t="s">
        <v>124</v>
      </c>
      <c r="F90" s="14">
        <v>99.3</v>
      </c>
      <c r="G90" s="14">
        <v>103.2</v>
      </c>
      <c r="H90" s="14">
        <v>107.3</v>
      </c>
      <c r="I90" s="13" t="s">
        <v>109</v>
      </c>
    </row>
    <row r="91" spans="1:14" ht="38.25">
      <c r="A91" s="14">
        <v>7</v>
      </c>
      <c r="B91" s="14" t="s">
        <v>78</v>
      </c>
      <c r="C91" s="13" t="s">
        <v>103</v>
      </c>
      <c r="D91" s="13" t="s">
        <v>116</v>
      </c>
      <c r="E91" s="14" t="s">
        <v>125</v>
      </c>
      <c r="F91" s="14">
        <v>124.8</v>
      </c>
      <c r="G91" s="14">
        <v>129.80000000000001</v>
      </c>
      <c r="H91" s="14">
        <v>134.9</v>
      </c>
      <c r="I91" s="13" t="s">
        <v>128</v>
      </c>
    </row>
    <row r="92" spans="1:14" ht="38.25">
      <c r="A92" s="14">
        <v>8</v>
      </c>
      <c r="B92" s="14" t="s">
        <v>106</v>
      </c>
      <c r="C92" s="13" t="s">
        <v>107</v>
      </c>
      <c r="D92" s="13" t="s">
        <v>117</v>
      </c>
      <c r="E92" s="14" t="s">
        <v>126</v>
      </c>
      <c r="F92" s="14">
        <v>219.1</v>
      </c>
      <c r="G92" s="14">
        <v>227.8</v>
      </c>
      <c r="H92" s="14">
        <v>236.9</v>
      </c>
      <c r="I92" s="13" t="s">
        <v>128</v>
      </c>
    </row>
    <row r="93" spans="1:14" ht="51">
      <c r="A93" s="14">
        <v>9</v>
      </c>
      <c r="B93" s="14" t="s">
        <v>78</v>
      </c>
      <c r="C93" s="13" t="s">
        <v>110</v>
      </c>
      <c r="D93" s="13" t="s">
        <v>118</v>
      </c>
      <c r="E93" s="14" t="s">
        <v>127</v>
      </c>
      <c r="F93" s="14">
        <v>38</v>
      </c>
      <c r="G93" s="14">
        <v>39.5</v>
      </c>
      <c r="H93" s="14">
        <v>41.1</v>
      </c>
      <c r="I93" s="13" t="s">
        <v>112</v>
      </c>
    </row>
    <row r="94" spans="1:14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>
      <c r="A95" s="54" t="s">
        <v>51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>
      <c r="A97" s="38" t="s">
        <v>1</v>
      </c>
      <c r="B97" s="39"/>
      <c r="C97" s="39"/>
      <c r="D97" s="39"/>
      <c r="E97" s="39"/>
      <c r="F97" s="39"/>
      <c r="G97" s="39"/>
      <c r="H97" s="39"/>
      <c r="I97" s="40"/>
      <c r="J97" s="44" t="s">
        <v>170</v>
      </c>
      <c r="K97" s="45"/>
      <c r="L97" s="45"/>
      <c r="M97" s="45"/>
      <c r="N97" s="46"/>
    </row>
    <row r="98" spans="1:14">
      <c r="A98" s="38" t="s">
        <v>2</v>
      </c>
      <c r="B98" s="39"/>
      <c r="C98" s="39"/>
      <c r="D98" s="39"/>
      <c r="E98" s="39"/>
      <c r="F98" s="39"/>
      <c r="G98" s="39"/>
      <c r="H98" s="39"/>
      <c r="I98" s="40"/>
      <c r="J98" s="44" t="s">
        <v>171</v>
      </c>
      <c r="K98" s="45"/>
      <c r="L98" s="45"/>
      <c r="M98" s="45"/>
      <c r="N98" s="46"/>
    </row>
    <row r="99" spans="1:14">
      <c r="A99" s="38" t="s">
        <v>3</v>
      </c>
      <c r="B99" s="39"/>
      <c r="C99" s="39"/>
      <c r="D99" s="39"/>
      <c r="E99" s="39"/>
      <c r="F99" s="39"/>
      <c r="G99" s="39"/>
      <c r="H99" s="39"/>
      <c r="I99" s="40"/>
      <c r="J99" s="47" t="s">
        <v>183</v>
      </c>
      <c r="K99" s="45"/>
      <c r="L99" s="45"/>
      <c r="M99" s="45"/>
      <c r="N99" s="46"/>
    </row>
    <row r="100" spans="1:14" ht="15.75" customHeight="1">
      <c r="A100" s="38" t="s">
        <v>8</v>
      </c>
      <c r="B100" s="39"/>
      <c r="C100" s="39"/>
      <c r="D100" s="39"/>
      <c r="E100" s="39"/>
      <c r="F100" s="39"/>
      <c r="G100" s="39"/>
      <c r="H100" s="39"/>
      <c r="I100" s="40"/>
      <c r="J100" s="44" t="s">
        <v>175</v>
      </c>
      <c r="K100" s="45"/>
      <c r="L100" s="45"/>
      <c r="M100" s="45"/>
      <c r="N100" s="46"/>
    </row>
    <row r="101" spans="1:14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4" ht="54" customHeight="1">
      <c r="A102" s="60" t="s">
        <v>52</v>
      </c>
      <c r="B102" s="60"/>
      <c r="C102" s="60"/>
      <c r="D102" s="60"/>
      <c r="E102" s="37" t="s">
        <v>57</v>
      </c>
      <c r="F102" s="37"/>
      <c r="G102" s="37"/>
      <c r="H102" s="37"/>
    </row>
    <row r="103" spans="1:14">
      <c r="A103" s="60" t="s">
        <v>53</v>
      </c>
      <c r="B103" s="60"/>
      <c r="C103" s="60"/>
      <c r="D103" s="60"/>
      <c r="E103" s="60" t="s">
        <v>58</v>
      </c>
      <c r="F103" s="60"/>
      <c r="G103" s="60"/>
      <c r="H103" s="60"/>
    </row>
    <row r="104" spans="1:14" ht="47.25">
      <c r="A104" s="4" t="s">
        <v>54</v>
      </c>
      <c r="B104" s="4" t="s">
        <v>13</v>
      </c>
      <c r="C104" s="4" t="s">
        <v>55</v>
      </c>
      <c r="D104" s="4" t="s">
        <v>56</v>
      </c>
      <c r="E104" s="4" t="s">
        <v>56</v>
      </c>
      <c r="F104" s="4" t="s">
        <v>59</v>
      </c>
      <c r="G104" s="4" t="s">
        <v>60</v>
      </c>
      <c r="H104" s="4" t="s">
        <v>61</v>
      </c>
    </row>
    <row r="105" spans="1:14">
      <c r="A105" s="10">
        <v>1</v>
      </c>
      <c r="B105" s="10">
        <v>2</v>
      </c>
      <c r="C105" s="10">
        <v>3</v>
      </c>
      <c r="D105" s="10">
        <v>4</v>
      </c>
      <c r="E105" s="10">
        <v>5</v>
      </c>
      <c r="F105" s="10">
        <v>6</v>
      </c>
      <c r="G105" s="10">
        <v>7</v>
      </c>
      <c r="H105" s="10">
        <v>8</v>
      </c>
    </row>
    <row r="106" spans="1:14" ht="89.25">
      <c r="A106" s="10">
        <v>1</v>
      </c>
      <c r="B106" s="10" t="s">
        <v>78</v>
      </c>
      <c r="C106" s="10"/>
      <c r="D106" s="10" t="s">
        <v>79</v>
      </c>
      <c r="E106" s="10" t="s">
        <v>130</v>
      </c>
      <c r="F106" s="14">
        <v>6.6</v>
      </c>
      <c r="G106" s="14">
        <v>1</v>
      </c>
      <c r="H106" s="14">
        <v>6.6</v>
      </c>
    </row>
    <row r="107" spans="1:14" ht="63.75">
      <c r="A107" s="10">
        <v>2</v>
      </c>
      <c r="B107" s="10" t="s">
        <v>78</v>
      </c>
      <c r="C107" s="10"/>
      <c r="D107" s="10" t="s">
        <v>131</v>
      </c>
      <c r="E107" s="10" t="s">
        <v>132</v>
      </c>
      <c r="F107" s="14">
        <v>11.1</v>
      </c>
      <c r="G107" s="14">
        <v>12</v>
      </c>
      <c r="H107" s="14">
        <v>133.19999999999999</v>
      </c>
    </row>
    <row r="108" spans="1:14" ht="25.5">
      <c r="A108" s="10">
        <v>3</v>
      </c>
      <c r="B108" s="10" t="s">
        <v>78</v>
      </c>
      <c r="C108" s="10"/>
      <c r="D108" s="10" t="s">
        <v>88</v>
      </c>
      <c r="E108" s="10" t="s">
        <v>133</v>
      </c>
      <c r="F108" s="14">
        <v>94.5</v>
      </c>
      <c r="G108" s="14">
        <v>1</v>
      </c>
      <c r="H108" s="14">
        <v>94.5</v>
      </c>
    </row>
    <row r="109" spans="1:14" ht="42" customHeight="1">
      <c r="A109" s="30">
        <v>4</v>
      </c>
      <c r="B109" s="30" t="s">
        <v>78</v>
      </c>
      <c r="C109" s="30"/>
      <c r="D109" s="30" t="s">
        <v>92</v>
      </c>
      <c r="E109" s="10" t="s">
        <v>135</v>
      </c>
      <c r="F109" s="14">
        <v>5</v>
      </c>
      <c r="G109" s="14">
        <v>12</v>
      </c>
      <c r="H109" s="14">
        <v>60</v>
      </c>
    </row>
    <row r="110" spans="1:14" ht="38.25" customHeight="1">
      <c r="A110" s="31"/>
      <c r="B110" s="31"/>
      <c r="C110" s="31"/>
      <c r="D110" s="31"/>
      <c r="E110" s="10" t="s">
        <v>136</v>
      </c>
      <c r="F110" s="14">
        <v>14.3</v>
      </c>
      <c r="G110" s="14">
        <v>1</v>
      </c>
      <c r="H110" s="14">
        <v>14.3</v>
      </c>
    </row>
    <row r="111" spans="1:14" ht="43.5" customHeight="1">
      <c r="A111" s="10">
        <v>5</v>
      </c>
      <c r="B111" s="10" t="s">
        <v>78</v>
      </c>
      <c r="C111" s="10"/>
      <c r="D111" s="10" t="s">
        <v>96</v>
      </c>
      <c r="E111" s="10" t="s">
        <v>137</v>
      </c>
      <c r="F111" s="14">
        <v>6.1</v>
      </c>
      <c r="G111" s="14">
        <v>12</v>
      </c>
      <c r="H111" s="14">
        <v>73.2</v>
      </c>
    </row>
    <row r="112" spans="1:14" ht="38.25">
      <c r="A112" s="17">
        <v>6</v>
      </c>
      <c r="B112" s="17" t="s">
        <v>78</v>
      </c>
      <c r="C112" s="17"/>
      <c r="D112" s="17" t="s">
        <v>99</v>
      </c>
      <c r="E112" s="17" t="s">
        <v>134</v>
      </c>
      <c r="F112" s="19">
        <v>8.2750000000000004</v>
      </c>
      <c r="G112" s="19">
        <v>12</v>
      </c>
      <c r="H112" s="19">
        <v>99.3</v>
      </c>
    </row>
    <row r="113" spans="1:8" ht="25.5">
      <c r="A113" s="32">
        <v>7</v>
      </c>
      <c r="B113" s="32" t="s">
        <v>78</v>
      </c>
      <c r="C113" s="32"/>
      <c r="D113" s="32" t="s">
        <v>103</v>
      </c>
      <c r="E113" s="18" t="s">
        <v>138</v>
      </c>
      <c r="F113" s="12">
        <v>0.8</v>
      </c>
      <c r="G113" s="12">
        <v>30</v>
      </c>
      <c r="H113" s="12">
        <v>24</v>
      </c>
    </row>
    <row r="114" spans="1:8" ht="38.25">
      <c r="A114" s="32"/>
      <c r="B114" s="32"/>
      <c r="C114" s="32"/>
      <c r="D114" s="32"/>
      <c r="E114" s="18" t="s">
        <v>139</v>
      </c>
      <c r="F114" s="12">
        <v>25</v>
      </c>
      <c r="G114" s="12">
        <v>3</v>
      </c>
      <c r="H114" s="12">
        <v>75</v>
      </c>
    </row>
    <row r="115" spans="1:8" ht="25.5">
      <c r="A115" s="32"/>
      <c r="B115" s="32"/>
      <c r="C115" s="32"/>
      <c r="D115" s="32"/>
      <c r="E115" s="18" t="s">
        <v>140</v>
      </c>
      <c r="F115" s="12">
        <v>0.4</v>
      </c>
      <c r="G115" s="12">
        <v>60</v>
      </c>
      <c r="H115" s="12">
        <v>24</v>
      </c>
    </row>
    <row r="116" spans="1:8" ht="21" customHeight="1">
      <c r="A116" s="32"/>
      <c r="B116" s="32"/>
      <c r="C116" s="32"/>
      <c r="D116" s="32"/>
      <c r="E116" s="18" t="s">
        <v>141</v>
      </c>
      <c r="F116" s="12">
        <v>0.9</v>
      </c>
      <c r="G116" s="12">
        <v>2</v>
      </c>
      <c r="H116" s="12">
        <v>1.8</v>
      </c>
    </row>
    <row r="117" spans="1:8" ht="21.75" customHeight="1">
      <c r="A117" s="28">
        <v>8</v>
      </c>
      <c r="B117" s="28" t="s">
        <v>106</v>
      </c>
      <c r="C117" s="28"/>
      <c r="D117" s="28" t="s">
        <v>107</v>
      </c>
      <c r="E117" s="28" t="s">
        <v>142</v>
      </c>
      <c r="F117" s="29">
        <v>45</v>
      </c>
      <c r="G117" s="29">
        <v>3</v>
      </c>
      <c r="H117" s="29">
        <v>135</v>
      </c>
    </row>
    <row r="118" spans="1:8">
      <c r="A118" s="28"/>
      <c r="B118" s="28"/>
      <c r="C118" s="28"/>
      <c r="D118" s="28"/>
      <c r="E118" s="28"/>
      <c r="F118" s="29"/>
      <c r="G118" s="29"/>
      <c r="H118" s="29"/>
    </row>
    <row r="119" spans="1:8" ht="38.25">
      <c r="A119" s="28"/>
      <c r="B119" s="28"/>
      <c r="C119" s="28"/>
      <c r="D119" s="28"/>
      <c r="E119" s="10" t="s">
        <v>143</v>
      </c>
      <c r="F119" s="14">
        <v>1</v>
      </c>
      <c r="G119" s="14">
        <v>4</v>
      </c>
      <c r="H119" s="14">
        <v>4</v>
      </c>
    </row>
    <row r="120" spans="1:8" ht="38.25">
      <c r="A120" s="28"/>
      <c r="B120" s="28"/>
      <c r="C120" s="28"/>
      <c r="D120" s="28"/>
      <c r="E120" s="10" t="s">
        <v>144</v>
      </c>
      <c r="F120" s="14" t="s">
        <v>145</v>
      </c>
      <c r="G120" s="14">
        <v>3</v>
      </c>
      <c r="H120" s="14">
        <v>45</v>
      </c>
    </row>
    <row r="121" spans="1:8" ht="25.5">
      <c r="A121" s="28"/>
      <c r="B121" s="28"/>
      <c r="C121" s="28"/>
      <c r="D121" s="28"/>
      <c r="E121" s="10" t="s">
        <v>146</v>
      </c>
      <c r="F121" s="14">
        <v>1</v>
      </c>
      <c r="G121" s="14">
        <v>4</v>
      </c>
      <c r="H121" s="14">
        <v>4</v>
      </c>
    </row>
    <row r="122" spans="1:8">
      <c r="A122" s="28"/>
      <c r="B122" s="28"/>
      <c r="C122" s="28"/>
      <c r="D122" s="28"/>
      <c r="E122" s="28" t="s">
        <v>147</v>
      </c>
      <c r="F122" s="29">
        <v>1.55</v>
      </c>
      <c r="G122" s="29">
        <v>4</v>
      </c>
      <c r="H122" s="29">
        <v>6.2</v>
      </c>
    </row>
    <row r="123" spans="1:8">
      <c r="A123" s="28"/>
      <c r="B123" s="28"/>
      <c r="C123" s="28"/>
      <c r="D123" s="28"/>
      <c r="E123" s="28"/>
      <c r="F123" s="29"/>
      <c r="G123" s="29"/>
      <c r="H123" s="29"/>
    </row>
    <row r="124" spans="1:8" ht="25.5">
      <c r="A124" s="28"/>
      <c r="B124" s="28"/>
      <c r="C124" s="28"/>
      <c r="D124" s="28"/>
      <c r="E124" s="10" t="s">
        <v>148</v>
      </c>
      <c r="F124" s="14">
        <v>0.8</v>
      </c>
      <c r="G124" s="14">
        <v>4</v>
      </c>
      <c r="H124" s="14">
        <v>3.2</v>
      </c>
    </row>
    <row r="125" spans="1:8" ht="38.25">
      <c r="A125" s="28"/>
      <c r="B125" s="28"/>
      <c r="C125" s="28"/>
      <c r="D125" s="28"/>
      <c r="E125" s="10" t="s">
        <v>149</v>
      </c>
      <c r="F125" s="14">
        <v>1</v>
      </c>
      <c r="G125" s="14">
        <v>4</v>
      </c>
      <c r="H125" s="14" t="s">
        <v>150</v>
      </c>
    </row>
    <row r="126" spans="1:8" ht="25.5">
      <c r="A126" s="28"/>
      <c r="B126" s="28"/>
      <c r="C126" s="28"/>
      <c r="D126" s="28"/>
      <c r="E126" s="10" t="s">
        <v>151</v>
      </c>
      <c r="F126" s="14">
        <v>0.8</v>
      </c>
      <c r="G126" s="14">
        <v>18</v>
      </c>
      <c r="H126" s="14">
        <v>14.4</v>
      </c>
    </row>
    <row r="127" spans="1:8" ht="25.5">
      <c r="A127" s="28"/>
      <c r="B127" s="28"/>
      <c r="C127" s="28"/>
      <c r="D127" s="28"/>
      <c r="E127" s="10" t="s">
        <v>152</v>
      </c>
      <c r="F127" s="14">
        <v>0.5</v>
      </c>
      <c r="G127" s="14">
        <v>5</v>
      </c>
      <c r="H127" s="14">
        <v>2.5</v>
      </c>
    </row>
    <row r="128" spans="1:8" ht="25.5">
      <c r="A128" s="28"/>
      <c r="B128" s="28"/>
      <c r="C128" s="28"/>
      <c r="D128" s="28"/>
      <c r="E128" s="10" t="s">
        <v>153</v>
      </c>
      <c r="F128" s="14">
        <v>0.2</v>
      </c>
      <c r="G128" s="14">
        <v>4</v>
      </c>
      <c r="H128" s="14">
        <v>0.8</v>
      </c>
    </row>
    <row r="129" spans="1:14" ht="51">
      <c r="A129" s="24">
        <v>9</v>
      </c>
      <c r="B129" s="20" t="s">
        <v>78</v>
      </c>
      <c r="C129" s="20"/>
      <c r="D129" s="20" t="s">
        <v>110</v>
      </c>
      <c r="E129" s="20" t="s">
        <v>154</v>
      </c>
      <c r="F129" s="21">
        <v>19</v>
      </c>
      <c r="G129" s="21">
        <v>2</v>
      </c>
      <c r="H129" s="21">
        <v>38</v>
      </c>
    </row>
    <row r="130" spans="1:14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>
      <c r="A131" s="54" t="s">
        <v>62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>
      <c r="A133" s="38" t="s">
        <v>1</v>
      </c>
      <c r="B133" s="39"/>
      <c r="C133" s="39"/>
      <c r="D133" s="39"/>
      <c r="E133" s="39"/>
      <c r="F133" s="39"/>
      <c r="G133" s="39"/>
      <c r="H133" s="39"/>
      <c r="I133" s="40"/>
      <c r="J133" s="44" t="s">
        <v>170</v>
      </c>
      <c r="K133" s="45"/>
      <c r="L133" s="45"/>
      <c r="M133" s="45"/>
      <c r="N133" s="46"/>
    </row>
    <row r="134" spans="1:14">
      <c r="A134" s="38" t="s">
        <v>2</v>
      </c>
      <c r="B134" s="39"/>
      <c r="C134" s="39"/>
      <c r="D134" s="39"/>
      <c r="E134" s="39"/>
      <c r="F134" s="39"/>
      <c r="G134" s="39"/>
      <c r="H134" s="39"/>
      <c r="I134" s="40"/>
      <c r="J134" s="44" t="s">
        <v>171</v>
      </c>
      <c r="K134" s="45"/>
      <c r="L134" s="45"/>
      <c r="M134" s="45"/>
      <c r="N134" s="46"/>
    </row>
    <row r="135" spans="1:14">
      <c r="A135" s="38" t="s">
        <v>3</v>
      </c>
      <c r="B135" s="39"/>
      <c r="C135" s="39"/>
      <c r="D135" s="39"/>
      <c r="E135" s="39"/>
      <c r="F135" s="39"/>
      <c r="G135" s="39"/>
      <c r="H135" s="39"/>
      <c r="I135" s="40"/>
      <c r="J135" s="47" t="s">
        <v>183</v>
      </c>
      <c r="K135" s="45"/>
      <c r="L135" s="45"/>
      <c r="M135" s="45"/>
      <c r="N135" s="46"/>
    </row>
    <row r="136" spans="1:14" ht="15.75" customHeight="1">
      <c r="A136" s="38" t="s">
        <v>8</v>
      </c>
      <c r="B136" s="39"/>
      <c r="C136" s="39"/>
      <c r="D136" s="39"/>
      <c r="E136" s="39"/>
      <c r="F136" s="39"/>
      <c r="G136" s="39"/>
      <c r="H136" s="39"/>
      <c r="I136" s="40"/>
      <c r="J136" s="44" t="s">
        <v>175</v>
      </c>
      <c r="K136" s="45"/>
      <c r="L136" s="45"/>
      <c r="M136" s="45"/>
      <c r="N136" s="46"/>
    </row>
    <row r="137" spans="1:14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1:14" ht="94.5" customHeight="1">
      <c r="A138" s="37" t="s">
        <v>63</v>
      </c>
      <c r="B138" s="37"/>
      <c r="C138" s="37"/>
      <c r="D138" s="4" t="s">
        <v>64</v>
      </c>
      <c r="E138" s="67" t="s">
        <v>65</v>
      </c>
      <c r="F138" s="68"/>
      <c r="G138" s="68"/>
      <c r="H138" s="68"/>
      <c r="I138" s="68"/>
    </row>
    <row r="139" spans="1:14" ht="126">
      <c r="A139" s="4" t="s">
        <v>54</v>
      </c>
      <c r="B139" s="4" t="s">
        <v>13</v>
      </c>
      <c r="C139" s="4" t="s">
        <v>66</v>
      </c>
      <c r="D139" s="27" t="s">
        <v>176</v>
      </c>
      <c r="E139" s="4" t="s">
        <v>67</v>
      </c>
      <c r="F139" s="37" t="s">
        <v>68</v>
      </c>
      <c r="G139" s="37"/>
      <c r="H139" s="37"/>
      <c r="I139" s="4" t="s">
        <v>69</v>
      </c>
    </row>
    <row r="140" spans="1:14">
      <c r="A140" s="8">
        <v>1</v>
      </c>
      <c r="B140" s="8">
        <v>2</v>
      </c>
      <c r="C140" s="8">
        <v>3</v>
      </c>
      <c r="D140" s="8">
        <v>4</v>
      </c>
      <c r="E140" s="8">
        <v>5</v>
      </c>
      <c r="F140" s="50">
        <v>6</v>
      </c>
      <c r="G140" s="50"/>
      <c r="H140" s="50"/>
      <c r="I140" s="8">
        <v>7</v>
      </c>
    </row>
    <row r="141" spans="1:14" ht="25.5" customHeight="1">
      <c r="A141" s="14">
        <v>1</v>
      </c>
      <c r="B141" s="10" t="s">
        <v>78</v>
      </c>
      <c r="C141" s="10" t="s">
        <v>79</v>
      </c>
      <c r="D141" s="64" t="s">
        <v>155</v>
      </c>
      <c r="E141" s="10" t="s">
        <v>156</v>
      </c>
      <c r="F141" s="29" t="s">
        <v>157</v>
      </c>
      <c r="G141" s="29"/>
      <c r="H141" s="29"/>
      <c r="I141" s="8"/>
    </row>
    <row r="142" spans="1:14" ht="51">
      <c r="A142" s="14">
        <v>2</v>
      </c>
      <c r="B142" s="10" t="s">
        <v>78</v>
      </c>
      <c r="C142" s="10" t="s">
        <v>83</v>
      </c>
      <c r="D142" s="65"/>
      <c r="E142" s="10" t="s">
        <v>158</v>
      </c>
      <c r="F142" s="29" t="s">
        <v>159</v>
      </c>
      <c r="G142" s="29"/>
      <c r="H142" s="29"/>
      <c r="I142" s="8"/>
    </row>
    <row r="143" spans="1:14" ht="51">
      <c r="A143" s="14">
        <v>3</v>
      </c>
      <c r="B143" s="10" t="s">
        <v>78</v>
      </c>
      <c r="C143" s="10" t="s">
        <v>88</v>
      </c>
      <c r="D143" s="65"/>
      <c r="E143" s="10" t="s">
        <v>158</v>
      </c>
      <c r="F143" s="29" t="s">
        <v>159</v>
      </c>
      <c r="G143" s="29"/>
      <c r="H143" s="29"/>
      <c r="I143" s="8"/>
    </row>
    <row r="144" spans="1:14" ht="78" customHeight="1">
      <c r="A144" s="14">
        <v>4</v>
      </c>
      <c r="B144" s="10" t="s">
        <v>78</v>
      </c>
      <c r="C144" s="10" t="s">
        <v>92</v>
      </c>
      <c r="D144" s="65"/>
      <c r="E144" s="10" t="s">
        <v>160</v>
      </c>
      <c r="F144" s="29" t="s">
        <v>161</v>
      </c>
      <c r="G144" s="29"/>
      <c r="H144" s="29"/>
      <c r="I144" s="8"/>
    </row>
    <row r="145" spans="1:14" ht="62.25" customHeight="1">
      <c r="A145" s="14">
        <v>5</v>
      </c>
      <c r="B145" s="10" t="s">
        <v>78</v>
      </c>
      <c r="C145" s="10" t="s">
        <v>96</v>
      </c>
      <c r="D145" s="65"/>
      <c r="E145" s="10" t="s">
        <v>162</v>
      </c>
      <c r="F145" s="29" t="s">
        <v>163</v>
      </c>
      <c r="G145" s="29"/>
      <c r="H145" s="29"/>
      <c r="I145" s="8"/>
    </row>
    <row r="146" spans="1:14" ht="89.25">
      <c r="A146" s="14">
        <v>6</v>
      </c>
      <c r="B146" s="10" t="s">
        <v>78</v>
      </c>
      <c r="C146" s="10" t="s">
        <v>99</v>
      </c>
      <c r="D146" s="65"/>
      <c r="E146" s="10" t="s">
        <v>164</v>
      </c>
      <c r="F146" s="29" t="s">
        <v>165</v>
      </c>
      <c r="G146" s="29"/>
      <c r="H146" s="29"/>
      <c r="I146" s="8"/>
    </row>
    <row r="147" spans="1:14" ht="58.5" customHeight="1">
      <c r="A147" s="14">
        <v>7</v>
      </c>
      <c r="B147" s="10" t="s">
        <v>78</v>
      </c>
      <c r="C147" s="10" t="s">
        <v>103</v>
      </c>
      <c r="D147" s="65"/>
      <c r="E147" s="10" t="s">
        <v>104</v>
      </c>
      <c r="F147" s="29" t="s">
        <v>104</v>
      </c>
      <c r="G147" s="29"/>
      <c r="H147" s="29"/>
      <c r="I147" s="8"/>
    </row>
    <row r="148" spans="1:14" ht="51">
      <c r="A148" s="14">
        <v>8</v>
      </c>
      <c r="B148" s="10" t="s">
        <v>106</v>
      </c>
      <c r="C148" s="10" t="s">
        <v>107</v>
      </c>
      <c r="D148" s="65"/>
      <c r="E148" s="10" t="s">
        <v>166</v>
      </c>
      <c r="F148" s="29" t="s">
        <v>167</v>
      </c>
      <c r="G148" s="29"/>
      <c r="H148" s="29"/>
      <c r="I148" s="8"/>
    </row>
    <row r="149" spans="1:14" ht="72" customHeight="1">
      <c r="A149" s="14">
        <v>9</v>
      </c>
      <c r="B149" s="10" t="s">
        <v>78</v>
      </c>
      <c r="C149" s="10" t="s">
        <v>110</v>
      </c>
      <c r="D149" s="66"/>
      <c r="E149" s="10" t="s">
        <v>168</v>
      </c>
      <c r="F149" s="29" t="s">
        <v>169</v>
      </c>
      <c r="G149" s="29"/>
      <c r="H149" s="29"/>
      <c r="I149" s="7"/>
    </row>
    <row r="150" spans="1:14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1:14">
      <c r="A151" s="61" t="s">
        <v>70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B152" s="62" t="s">
        <v>177</v>
      </c>
      <c r="C152" s="62"/>
      <c r="D152" s="62"/>
      <c r="F152" s="62"/>
      <c r="G152" s="62"/>
      <c r="I152" s="62" t="s">
        <v>178</v>
      </c>
      <c r="J152" s="62"/>
      <c r="K152" s="62"/>
      <c r="L152" s="62"/>
      <c r="N152" s="62" t="s">
        <v>183</v>
      </c>
    </row>
    <row r="153" spans="1:14">
      <c r="B153" s="63"/>
      <c r="C153" s="63"/>
      <c r="D153" s="63"/>
      <c r="F153" s="63"/>
      <c r="G153" s="63"/>
      <c r="I153" s="63"/>
      <c r="J153" s="63"/>
      <c r="K153" s="63"/>
      <c r="L153" s="63"/>
      <c r="N153" s="63"/>
    </row>
    <row r="154" spans="1:14">
      <c r="B154" s="56" t="s">
        <v>74</v>
      </c>
      <c r="C154" s="56"/>
      <c r="D154" s="56"/>
      <c r="E154" s="9"/>
      <c r="F154" s="56" t="s">
        <v>73</v>
      </c>
      <c r="G154" s="56"/>
      <c r="H154" s="9"/>
      <c r="I154" s="56" t="s">
        <v>72</v>
      </c>
      <c r="J154" s="56"/>
      <c r="K154" s="56"/>
      <c r="L154" s="56"/>
      <c r="M154" s="9"/>
      <c r="N154" s="9" t="s">
        <v>71</v>
      </c>
    </row>
    <row r="155" spans="1:14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1:14">
      <c r="A156" s="61" t="s">
        <v>75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B157" s="62" t="s">
        <v>181</v>
      </c>
      <c r="C157" s="62"/>
      <c r="D157" s="62"/>
      <c r="F157" s="62"/>
      <c r="G157" s="62"/>
      <c r="I157" s="62" t="s">
        <v>179</v>
      </c>
      <c r="J157" s="62"/>
      <c r="K157" s="62"/>
      <c r="L157" s="62"/>
      <c r="N157" s="63" t="s">
        <v>183</v>
      </c>
    </row>
    <row r="158" spans="1:14">
      <c r="B158" s="63"/>
      <c r="C158" s="63"/>
      <c r="D158" s="63"/>
      <c r="F158" s="63"/>
      <c r="G158" s="63"/>
      <c r="I158" s="63"/>
      <c r="J158" s="63"/>
      <c r="K158" s="63"/>
      <c r="L158" s="63"/>
      <c r="N158" s="63"/>
    </row>
    <row r="159" spans="1:14">
      <c r="B159" s="56" t="s">
        <v>74</v>
      </c>
      <c r="C159" s="56"/>
      <c r="D159" s="56"/>
      <c r="E159" s="9"/>
      <c r="F159" s="56" t="s">
        <v>73</v>
      </c>
      <c r="G159" s="56"/>
      <c r="H159" s="9"/>
      <c r="I159" s="56" t="s">
        <v>72</v>
      </c>
      <c r="J159" s="56"/>
      <c r="K159" s="56"/>
      <c r="L159" s="56"/>
      <c r="M159" s="9"/>
      <c r="N159" s="9" t="s">
        <v>71</v>
      </c>
    </row>
    <row r="160" spans="1:14">
      <c r="B160" s="62" t="s">
        <v>180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2:14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2:14">
      <c r="B162" s="56" t="s">
        <v>76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</sheetData>
  <mergeCells count="167">
    <mergeCell ref="B160:N161"/>
    <mergeCell ref="B162:N162"/>
    <mergeCell ref="B159:D159"/>
    <mergeCell ref="F157:G158"/>
    <mergeCell ref="F159:G159"/>
    <mergeCell ref="I157:L158"/>
    <mergeCell ref="I159:L159"/>
    <mergeCell ref="N157:N158"/>
    <mergeCell ref="B154:D154"/>
    <mergeCell ref="F154:G154"/>
    <mergeCell ref="I154:L154"/>
    <mergeCell ref="A155:N155"/>
    <mergeCell ref="A156:N156"/>
    <mergeCell ref="B157:D158"/>
    <mergeCell ref="A137:N137"/>
    <mergeCell ref="A138:C138"/>
    <mergeCell ref="A150:N150"/>
    <mergeCell ref="A151:N151"/>
    <mergeCell ref="B152:D153"/>
    <mergeCell ref="F152:G153"/>
    <mergeCell ref="I152:L153"/>
    <mergeCell ref="N152:N153"/>
    <mergeCell ref="D141:D149"/>
    <mergeCell ref="E138:I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A135:I135"/>
    <mergeCell ref="A136:I136"/>
    <mergeCell ref="J133:N133"/>
    <mergeCell ref="J134:N134"/>
    <mergeCell ref="J135:N135"/>
    <mergeCell ref="J136:N136"/>
    <mergeCell ref="A130:N130"/>
    <mergeCell ref="A131:N131"/>
    <mergeCell ref="A132:N132"/>
    <mergeCell ref="A133:I133"/>
    <mergeCell ref="A134:I134"/>
    <mergeCell ref="A101:N101"/>
    <mergeCell ref="A102:D102"/>
    <mergeCell ref="A103:D103"/>
    <mergeCell ref="E102:H102"/>
    <mergeCell ref="E103:H103"/>
    <mergeCell ref="A95:N95"/>
    <mergeCell ref="A96:N96"/>
    <mergeCell ref="A97:I97"/>
    <mergeCell ref="A98:I98"/>
    <mergeCell ref="A99:I99"/>
    <mergeCell ref="A100:I100"/>
    <mergeCell ref="J97:N97"/>
    <mergeCell ref="J98:N98"/>
    <mergeCell ref="J99:N99"/>
    <mergeCell ref="J100:N100"/>
    <mergeCell ref="E82:E83"/>
    <mergeCell ref="F82:H82"/>
    <mergeCell ref="I82:I83"/>
    <mergeCell ref="A94:N94"/>
    <mergeCell ref="A81:D81"/>
    <mergeCell ref="E81:I81"/>
    <mergeCell ref="A82:A83"/>
    <mergeCell ref="B82:B83"/>
    <mergeCell ref="C82:C83"/>
    <mergeCell ref="D82:D83"/>
    <mergeCell ref="A67:N67"/>
    <mergeCell ref="A68:D68"/>
    <mergeCell ref="A70:D70"/>
    <mergeCell ref="A71:N71"/>
    <mergeCell ref="A72:D72"/>
    <mergeCell ref="A73:N73"/>
    <mergeCell ref="A59:N59"/>
    <mergeCell ref="A60:D60"/>
    <mergeCell ref="A62:D62"/>
    <mergeCell ref="A63:N63"/>
    <mergeCell ref="A64:D64"/>
    <mergeCell ref="A66:D66"/>
    <mergeCell ref="A80:N80"/>
    <mergeCell ref="A78:I78"/>
    <mergeCell ref="A79:I79"/>
    <mergeCell ref="J78:N78"/>
    <mergeCell ref="A74:N74"/>
    <mergeCell ref="A75:N75"/>
    <mergeCell ref="A76:I76"/>
    <mergeCell ref="A77:I77"/>
    <mergeCell ref="J76:N76"/>
    <mergeCell ref="J77:N77"/>
    <mergeCell ref="J79:N79"/>
    <mergeCell ref="A51:N51"/>
    <mergeCell ref="A52:D52"/>
    <mergeCell ref="A58:D58"/>
    <mergeCell ref="A40:D40"/>
    <mergeCell ref="A43:N43"/>
    <mergeCell ref="A42:D42"/>
    <mergeCell ref="A44:D44"/>
    <mergeCell ref="A46:D46"/>
    <mergeCell ref="A30:D30"/>
    <mergeCell ref="A32:D32"/>
    <mergeCell ref="A33:N33"/>
    <mergeCell ref="A34:D34"/>
    <mergeCell ref="A38:D38"/>
    <mergeCell ref="A39:N39"/>
    <mergeCell ref="A47:N47"/>
    <mergeCell ref="A48:D48"/>
    <mergeCell ref="A50:D50"/>
    <mergeCell ref="A22:D22"/>
    <mergeCell ref="A24:D24"/>
    <mergeCell ref="A25:N25"/>
    <mergeCell ref="A26:D26"/>
    <mergeCell ref="A28:D28"/>
    <mergeCell ref="A29:N29"/>
    <mergeCell ref="K14:M14"/>
    <mergeCell ref="N14:N15"/>
    <mergeCell ref="A17:N17"/>
    <mergeCell ref="A18:D18"/>
    <mergeCell ref="A20:D20"/>
    <mergeCell ref="A21:N21"/>
    <mergeCell ref="A4:N4"/>
    <mergeCell ref="A6:N6"/>
    <mergeCell ref="A7:N7"/>
    <mergeCell ref="A5:N5"/>
    <mergeCell ref="D14:D15"/>
    <mergeCell ref="C14:C15"/>
    <mergeCell ref="B14:B15"/>
    <mergeCell ref="A14:A15"/>
    <mergeCell ref="E14:G14"/>
    <mergeCell ref="H14:H15"/>
    <mergeCell ref="I14:I15"/>
    <mergeCell ref="J14:J15"/>
    <mergeCell ref="A12:N12"/>
    <mergeCell ref="A13:D13"/>
    <mergeCell ref="E13:G13"/>
    <mergeCell ref="H13:M13"/>
    <mergeCell ref="A8:I8"/>
    <mergeCell ref="A9:I9"/>
    <mergeCell ref="A10:I10"/>
    <mergeCell ref="A11:I11"/>
    <mergeCell ref="J8:N8"/>
    <mergeCell ref="J9:N9"/>
    <mergeCell ref="J10:N10"/>
    <mergeCell ref="J11:N11"/>
    <mergeCell ref="C117:C128"/>
    <mergeCell ref="B117:B128"/>
    <mergeCell ref="A117:A128"/>
    <mergeCell ref="D109:D110"/>
    <mergeCell ref="C109:C110"/>
    <mergeCell ref="B109:B110"/>
    <mergeCell ref="A109:A110"/>
    <mergeCell ref="A113:A116"/>
    <mergeCell ref="B113:B116"/>
    <mergeCell ref="C113:C116"/>
    <mergeCell ref="D113:D116"/>
    <mergeCell ref="E117:E118"/>
    <mergeCell ref="F117:F118"/>
    <mergeCell ref="G117:G118"/>
    <mergeCell ref="H117:H118"/>
    <mergeCell ref="E122:E123"/>
    <mergeCell ref="F122:F123"/>
    <mergeCell ref="G122:G123"/>
    <mergeCell ref="H122:H123"/>
    <mergeCell ref="D117:D128"/>
  </mergeCells>
  <pageMargins left="0.70866141732283472" right="0.70866141732283472" top="0.74803149606299213" bottom="0.74803149606299213" header="0.31496062992125984" footer="0.31496062992125984"/>
  <pageSetup paperSize="9" scale="56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Комитет</vt:lpstr>
      <vt:lpstr>Комитет!documentTitleLink1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2022-02-17T10:53:54Z</dcterms:modified>
</cp:coreProperties>
</file>