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480" windowHeight="11640"/>
  </bookViews>
  <sheets>
    <sheet name="2017" sheetId="5" r:id="rId1"/>
  </sheets>
  <definedNames>
    <definedName name="_xlnm.Print_Titles" localSheetId="0">'2017'!$6:$8</definedName>
    <definedName name="_xlnm.Print_Area" localSheetId="0">'2017'!$A$1:$I$48</definedName>
  </definedNames>
  <calcPr calcId="144525"/>
</workbook>
</file>

<file path=xl/calcChain.xml><?xml version="1.0" encoding="utf-8"?>
<calcChain xmlns="http://schemas.openxmlformats.org/spreadsheetml/2006/main">
  <c r="G44" i="5" l="1"/>
  <c r="G45" i="5"/>
  <c r="G43" i="5"/>
  <c r="G42" i="5"/>
  <c r="G26" i="5" l="1"/>
  <c r="G14" i="5"/>
  <c r="G12" i="5"/>
  <c r="G50" i="5" l="1"/>
  <c r="G49" i="5"/>
  <c r="G48" i="5"/>
  <c r="G47" i="5"/>
  <c r="G46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5" i="5"/>
  <c r="G24" i="5"/>
  <c r="G23" i="5"/>
  <c r="G22" i="5"/>
  <c r="G21" i="5"/>
  <c r="G20" i="5"/>
  <c r="G19" i="5"/>
  <c r="G18" i="5"/>
  <c r="G17" i="5"/>
  <c r="G16" i="5"/>
  <c r="G15" i="5"/>
  <c r="G13" i="5"/>
  <c r="G11" i="5"/>
  <c r="G10" i="5"/>
  <c r="G9" i="5"/>
</calcChain>
</file>

<file path=xl/sharedStrings.xml><?xml version="1.0" encoding="utf-8"?>
<sst xmlns="http://schemas.openxmlformats.org/spreadsheetml/2006/main" count="73" uniqueCount="71">
  <si>
    <t>(наименование государственного органа Республики Алтай)</t>
  </si>
  <si>
    <t>Наименование государственного учреждения Республики Алтай</t>
  </si>
  <si>
    <t>Среднемесячная заработная плата руководителя учреждения (его заместителей, главного бухгалтера) [1]</t>
  </si>
  <si>
    <t>Предельный уровень соотношения зарплат,  определенный учредителем</t>
  </si>
  <si>
    <t>руб.</t>
  </si>
  <si>
    <t>фактический уровень соотношения зарплат [2]</t>
  </si>
  <si>
    <t>[1]  Среднемесячная заработная плата определяется в соответствии с Положением об особенностях порядка исчисления средней заработной платы, утвержденным постановлением Правительства Российской Федерации от 24 декабря 2007 года № 922 «Об особенностях порядка исчисления средней заработной платы».</t>
  </si>
  <si>
    <t>№ п/п</t>
  </si>
  <si>
    <t>Занимаемая должность и фамилия, имя, отчество лица, в отношении которого рассчитывается среднемесячная заработная плата</t>
  </si>
  <si>
    <t>[2]  В случае превышения установленного предельного уровня соотношения среднемесячных заработных плат необходимо указать составные части среднемесячной заработной платы руководителя учреждения (его заместителя, главного бухгалтера), основания каждой выплаты и мероприятия по устранению нарушения трудового законодательства.</t>
  </si>
  <si>
    <t>и о среднемесячной заработной плате работников этих учреждений</t>
  </si>
  <si>
    <t>Среднемесячная заработная плата работников учреждения (без учета заработной платы руководителя, его заместителей, главного бухгалтера) [1], руб.</t>
  </si>
  <si>
    <t>Среднемесячная заработная плата работников учреждения, руб.</t>
  </si>
  <si>
    <t>Реквизиты нормативного правового акта учредителя, устанавливающего предельное соотношение</t>
  </si>
  <si>
    <t xml:space="preserve"> </t>
  </si>
  <si>
    <t>Информация о рассчитываемой за 2017 год среднемесячной заработной плате руководителей, их заместителей и главных бухгалтеров государственных учреждений Республики Алтай, подведомственных</t>
  </si>
  <si>
    <t>БУ РА "Кош-Агачская районная станция по борьбе с болезнями животных"</t>
  </si>
  <si>
    <t>Начальник  Баяндинов Жанар Ибрайканович</t>
  </si>
  <si>
    <t>Заместитель начальника Майжегишев Роберт Анатольевич</t>
  </si>
  <si>
    <t>Главный бухгалтер Челтуева Улжан Кизатовна</t>
  </si>
  <si>
    <t>БУ РА "Улаганская районная станция по борьбе с болезнями животных"</t>
  </si>
  <si>
    <t>Начальник  Айткажинова Риза Райбековна</t>
  </si>
  <si>
    <t>Заместитель начальника Шандыбаев Эркин Анатольевич</t>
  </si>
  <si>
    <t>Заместитель начальника Акулов Сергей Геннадьевич</t>
  </si>
  <si>
    <t>Главный бухгалтер Кудюшева Марина Филаретовна</t>
  </si>
  <si>
    <t>БУ РА "Усть-Канская районная станция по борьбе с болезнями животных"</t>
  </si>
  <si>
    <t>Начальник Букачаков Валерий Метрофанович</t>
  </si>
  <si>
    <t>Заместитель начальника Талбаков Юрий Александрович</t>
  </si>
  <si>
    <t>Главный бухгалтер Татарова Татьяна Кырбыевна</t>
  </si>
  <si>
    <t>БУ РА "Онгудайская районная станция по борьбе с болезнями животных"</t>
  </si>
  <si>
    <t>Начальник Атаров Сергей Таныевич</t>
  </si>
  <si>
    <t>Заместитель начальника Янтыев Максим Владимирович</t>
  </si>
  <si>
    <t>Главный бухгалтер Телесова Ирина Владимировна</t>
  </si>
  <si>
    <t>БУ РА "Шебалинская районная станция по борьбе с болезнями животных"</t>
  </si>
  <si>
    <t>Начальник Шадрин Павел Александрович</t>
  </si>
  <si>
    <t>аместитель начальника Янтыев Максим Владимирович</t>
  </si>
  <si>
    <t>И.о. начальника Ленский Юрий Викторович</t>
  </si>
  <si>
    <t>Заместитель начальника Бурмистрова Алена Викторовна</t>
  </si>
  <si>
    <t>Главный бухгалтер Боброва Наталья Станиславовна</t>
  </si>
  <si>
    <t>БУ РА "Усть-Коксинская районная станция по борьбе с болезнями животных"</t>
  </si>
  <si>
    <t>БУ РА "Турочакская районная станция по борьбе с болезнями животных"</t>
  </si>
  <si>
    <t>И.о. начальника Шаляпина Вероника Николаевна</t>
  </si>
  <si>
    <t>Главный бухгалтер Кандаракова Елена Борисовна</t>
  </si>
  <si>
    <t>БУ РА "Чойская районная станция по борьбе с болезнями животных"</t>
  </si>
  <si>
    <t>Начальник Суразакова Нина Альбертовна</t>
  </si>
  <si>
    <t>Главный бухгалтер Бакулина Моника Викторовна</t>
  </si>
  <si>
    <t>БУ РА "Чемальская районная станция по борьбе с болезнями животных"</t>
  </si>
  <si>
    <t>Начальник Кензина Ольга Ивановна</t>
  </si>
  <si>
    <t>Заместитель начальника костаев Владимир Николаевич</t>
  </si>
  <si>
    <t>Главный бухгалтер Винтер Наталья Васильевна</t>
  </si>
  <si>
    <t>БУ РА "Майминская районная станция по борьбе с болезнями животных"</t>
  </si>
  <si>
    <t>Начальник Коновалов Михаил Владимирович</t>
  </si>
  <si>
    <t>Заместитель начальника Елеков Сергей Николаевич</t>
  </si>
  <si>
    <t>Главный бухгалтер Панюкова Ольга Ивановна</t>
  </si>
  <si>
    <t>БУ РА "Республиканская станция по борьбе с болезнями животных"</t>
  </si>
  <si>
    <t>Начальник Кокулеков Аржан Борисович</t>
  </si>
  <si>
    <t>Заместитель начальника Ларина Татьяна Валерьевна</t>
  </si>
  <si>
    <t>Главный бухгалтер Мисанова Надежда Ильинична</t>
  </si>
  <si>
    <t>БУ РА "Республиканская ветеринарная лаборатория"</t>
  </si>
  <si>
    <t>Директор Пигорева Аксана Михайловна</t>
  </si>
  <si>
    <t>Главный бухгалтер</t>
  </si>
  <si>
    <t xml:space="preserve">Причины превышения предельного уровня соотношения зарплат, определенным учредителем [3] </t>
  </si>
  <si>
    <t xml:space="preserve">      [3] Причины превышения предельного уровня соотношения зарплат, определенным учредителем</t>
  </si>
  <si>
    <t>Совмещение должности санэксперта</t>
  </si>
  <si>
    <t>Совмещение должности бухгалтера</t>
  </si>
  <si>
    <t>И.о. директора Шабаева Светлана Байлуевна</t>
  </si>
  <si>
    <t xml:space="preserve">Постановление Правительства Республики Алтай от 05.11.2008 г. № 252 "О введении новых систем оплаты труда работников государственных органов Республики Алтай и работников государственных учреждений Республики Алтай, и признании утратившими силу некоторых постановлений Правительства Республики Алтай", приказ Комитета ветеринарии с Госветинспекцией Республики Алтай от 15.04.2013 г. № 27-п </t>
  </si>
  <si>
    <t>Директор Ситников Роман Владимирович</t>
  </si>
  <si>
    <t>Заместитель начальника Шабаева Светлана Байлуевна</t>
  </si>
  <si>
    <t>Заместитель начальника Бадакина Алена Максимовна</t>
  </si>
  <si>
    <t>Комитету ветеринарии с Госветинспекцией Республики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</si>
</sst>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79">
    <xf numFmtId="0" fontId="0" fillId="0" borderId="0" xfId="0"/>
    <xf numFmtId="0" fontId="1" fillId="0" borderId="0" xfId="0" applyFont="1"/>
    <xf numFmtId="0" fontId="6" fillId="0" borderId="2" xfId="0" applyFont="1" applyBorder="1"/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2" xfId="0" applyBorder="1"/>
    <xf numFmtId="2" fontId="7" fillId="2" borderId="2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/>
    <xf numFmtId="0" fontId="7" fillId="0" borderId="5" xfId="0" applyFont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2" fontId="7" fillId="2" borderId="7" xfId="0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  <xf numFmtId="0" fontId="0" fillId="0" borderId="4" xfId="0" applyBorder="1"/>
    <xf numFmtId="0" fontId="8" fillId="0" borderId="4" xfId="0" applyFont="1" applyBorder="1" applyAlignment="1">
      <alignment horizontal="justify"/>
    </xf>
    <xf numFmtId="0" fontId="6" fillId="0" borderId="4" xfId="0" applyFont="1" applyBorder="1"/>
    <xf numFmtId="4" fontId="6" fillId="0" borderId="4" xfId="0" applyNumberFormat="1" applyFont="1" applyBorder="1"/>
    <xf numFmtId="0" fontId="8" fillId="0" borderId="13" xfId="0" applyFont="1" applyBorder="1" applyAlignment="1">
      <alignment horizontal="justify" vertical="top" wrapText="1"/>
    </xf>
    <xf numFmtId="4" fontId="8" fillId="0" borderId="13" xfId="0" applyNumberFormat="1" applyFont="1" applyBorder="1" applyAlignment="1">
      <alignment horizontal="justify" vertical="top" wrapText="1"/>
    </xf>
    <xf numFmtId="2" fontId="7" fillId="2" borderId="13" xfId="0" applyNumberFormat="1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1" applyFont="1" applyBorder="1" applyAlignment="1" applyProtection="1">
      <alignment horizontal="center" vertical="top" wrapText="1"/>
    </xf>
    <xf numFmtId="4" fontId="7" fillId="2" borderId="7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4" fontId="7" fillId="0" borderId="5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7" fillId="2" borderId="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2" fontId="6" fillId="0" borderId="0" xfId="0" applyNumberFormat="1" applyFont="1" applyAlignment="1">
      <alignment horizontal="left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6" fillId="0" borderId="0" xfId="1" applyFont="1" applyAlignment="1" applyProtection="1">
      <alignment horizont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>
      <selection sqref="A1:I1"/>
    </sheetView>
  </sheetViews>
  <sheetFormatPr defaultRowHeight="14.4" x14ac:dyDescent="0.3"/>
  <cols>
    <col min="1" max="1" width="5.5546875" style="46" customWidth="1"/>
    <col min="2" max="2" width="23.88671875" customWidth="1"/>
    <col min="3" max="3" width="21.5546875" customWidth="1"/>
    <col min="4" max="4" width="12.33203125" customWidth="1"/>
    <col min="5" max="5" width="23.6640625" customWidth="1"/>
    <col min="7" max="7" width="17" customWidth="1"/>
    <col min="8" max="8" width="13.44140625" customWidth="1"/>
    <col min="9" max="9" width="14.6640625" customWidth="1"/>
    <col min="10" max="10" width="15.33203125" customWidth="1"/>
  </cols>
  <sheetData>
    <row r="1" spans="1:10" ht="36" customHeight="1" x14ac:dyDescent="0.3">
      <c r="A1" s="64" t="s">
        <v>15</v>
      </c>
      <c r="B1" s="64"/>
      <c r="C1" s="64"/>
      <c r="D1" s="64"/>
      <c r="E1" s="64"/>
      <c r="F1" s="64"/>
      <c r="G1" s="64"/>
      <c r="H1" s="64"/>
      <c r="I1" s="64"/>
    </row>
    <row r="2" spans="1:10" ht="18" x14ac:dyDescent="0.35">
      <c r="A2" s="65" t="s">
        <v>70</v>
      </c>
      <c r="B2" s="65"/>
      <c r="C2" s="65"/>
      <c r="D2" s="65"/>
      <c r="E2" s="65"/>
      <c r="F2" s="65"/>
      <c r="G2" s="65"/>
      <c r="H2" s="65"/>
      <c r="I2" s="65"/>
    </row>
    <row r="3" spans="1:10" ht="15.6" x14ac:dyDescent="0.3">
      <c r="A3" s="66" t="s">
        <v>0</v>
      </c>
      <c r="B3" s="66"/>
      <c r="C3" s="66"/>
      <c r="D3" s="66"/>
      <c r="E3" s="66"/>
      <c r="F3" s="66"/>
      <c r="G3" s="66"/>
      <c r="H3" s="66"/>
      <c r="I3" s="66"/>
    </row>
    <row r="4" spans="1:10" ht="17.399999999999999" x14ac:dyDescent="0.3">
      <c r="A4" s="67" t="s">
        <v>10</v>
      </c>
      <c r="B4" s="67"/>
      <c r="C4" s="67"/>
      <c r="D4" s="67"/>
      <c r="E4" s="67"/>
      <c r="F4" s="67"/>
      <c r="G4" s="67"/>
      <c r="H4" s="67"/>
      <c r="I4" s="67"/>
    </row>
    <row r="5" spans="1:10" ht="18.600000000000001" thickBot="1" x14ac:dyDescent="0.4">
      <c r="B5" s="1"/>
    </row>
    <row r="6" spans="1:10" ht="30" customHeight="1" thickBot="1" x14ac:dyDescent="0.35">
      <c r="A6" s="68" t="s">
        <v>7</v>
      </c>
      <c r="B6" s="70" t="s">
        <v>1</v>
      </c>
      <c r="C6" s="70" t="s">
        <v>8</v>
      </c>
      <c r="D6" s="70" t="s">
        <v>12</v>
      </c>
      <c r="E6" s="70" t="s">
        <v>11</v>
      </c>
      <c r="F6" s="72" t="s">
        <v>2</v>
      </c>
      <c r="G6" s="73"/>
      <c r="H6" s="70" t="s">
        <v>3</v>
      </c>
      <c r="I6" s="74" t="s">
        <v>61</v>
      </c>
      <c r="J6" s="74" t="s">
        <v>13</v>
      </c>
    </row>
    <row r="7" spans="1:10" ht="72.75" customHeight="1" thickBot="1" x14ac:dyDescent="0.35">
      <c r="A7" s="69"/>
      <c r="B7" s="71"/>
      <c r="C7" s="71"/>
      <c r="D7" s="71"/>
      <c r="E7" s="71"/>
      <c r="F7" s="28" t="s">
        <v>4</v>
      </c>
      <c r="G7" s="29" t="s">
        <v>5</v>
      </c>
      <c r="H7" s="71"/>
      <c r="I7" s="75"/>
      <c r="J7" s="75"/>
    </row>
    <row r="8" spans="1:10" ht="15" thickBot="1" x14ac:dyDescent="0.35">
      <c r="A8" s="47">
        <v>1</v>
      </c>
      <c r="B8" s="12">
        <v>2</v>
      </c>
      <c r="C8" s="12">
        <v>3</v>
      </c>
      <c r="D8" s="12"/>
      <c r="E8" s="12">
        <v>4</v>
      </c>
      <c r="F8" s="12">
        <v>5</v>
      </c>
      <c r="G8" s="12">
        <v>6</v>
      </c>
      <c r="H8" s="12">
        <v>7</v>
      </c>
      <c r="I8" s="39">
        <v>8</v>
      </c>
      <c r="J8" s="53">
        <v>9</v>
      </c>
    </row>
    <row r="9" spans="1:10" ht="26.4" x14ac:dyDescent="0.3">
      <c r="A9" s="60">
        <v>1</v>
      </c>
      <c r="B9" s="57" t="s">
        <v>16</v>
      </c>
      <c r="C9" s="15" t="s">
        <v>17</v>
      </c>
      <c r="D9" s="32">
        <v>21893.64</v>
      </c>
      <c r="E9" s="32">
        <v>20643.62</v>
      </c>
      <c r="F9" s="16">
        <v>55576.15</v>
      </c>
      <c r="G9" s="17">
        <f>F9/E9</f>
        <v>2.6921707529977787</v>
      </c>
      <c r="H9" s="41">
        <v>3</v>
      </c>
      <c r="I9" s="41"/>
      <c r="J9" s="76" t="s">
        <v>66</v>
      </c>
    </row>
    <row r="10" spans="1:10" ht="39.6" x14ac:dyDescent="0.3">
      <c r="A10" s="61"/>
      <c r="B10" s="58"/>
      <c r="C10" s="3" t="s">
        <v>18</v>
      </c>
      <c r="D10" s="10">
        <v>21893.64</v>
      </c>
      <c r="E10" s="10">
        <v>20643.62</v>
      </c>
      <c r="F10" s="10">
        <v>33397.519999999997</v>
      </c>
      <c r="G10" s="8">
        <f t="shared" ref="G10:G47" si="0">F10/E10</f>
        <v>1.6178131548633428</v>
      </c>
      <c r="H10" s="44">
        <v>2</v>
      </c>
      <c r="I10" s="44"/>
      <c r="J10" s="77"/>
    </row>
    <row r="11" spans="1:10" ht="40.200000000000003" thickBot="1" x14ac:dyDescent="0.35">
      <c r="A11" s="62"/>
      <c r="B11" s="59"/>
      <c r="C11" s="18" t="s">
        <v>19</v>
      </c>
      <c r="D11" s="33">
        <v>21893.64</v>
      </c>
      <c r="E11" s="36">
        <v>20643.62</v>
      </c>
      <c r="F11" s="19">
        <v>31707.7</v>
      </c>
      <c r="G11" s="20">
        <f t="shared" si="0"/>
        <v>1.5359563874940541</v>
      </c>
      <c r="H11" s="44">
        <v>2</v>
      </c>
      <c r="I11" s="44"/>
      <c r="J11" s="77"/>
    </row>
    <row r="12" spans="1:10" ht="26.4" x14ac:dyDescent="0.3">
      <c r="A12" s="60">
        <v>2</v>
      </c>
      <c r="B12" s="57" t="s">
        <v>20</v>
      </c>
      <c r="C12" s="15" t="s">
        <v>21</v>
      </c>
      <c r="D12" s="32">
        <v>20374</v>
      </c>
      <c r="E12" s="32">
        <v>17817</v>
      </c>
      <c r="F12" s="16">
        <v>50825</v>
      </c>
      <c r="G12" s="17">
        <f>F12/E12</f>
        <v>2.8526126732895549</v>
      </c>
      <c r="H12" s="41">
        <v>3</v>
      </c>
      <c r="I12" s="41"/>
      <c r="J12" s="77"/>
    </row>
    <row r="13" spans="1:10" ht="39.6" x14ac:dyDescent="0.3">
      <c r="A13" s="61"/>
      <c r="B13" s="58"/>
      <c r="C13" s="3" t="s">
        <v>22</v>
      </c>
      <c r="D13" s="10">
        <v>20374</v>
      </c>
      <c r="E13" s="10">
        <v>17817</v>
      </c>
      <c r="F13" s="10">
        <v>26774</v>
      </c>
      <c r="G13" s="8">
        <f t="shared" si="0"/>
        <v>1.5027221193242408</v>
      </c>
      <c r="H13" s="44">
        <v>2</v>
      </c>
      <c r="I13" s="44"/>
      <c r="J13" s="77"/>
    </row>
    <row r="14" spans="1:10" ht="40.5" customHeight="1" thickBot="1" x14ac:dyDescent="0.35">
      <c r="A14" s="61"/>
      <c r="B14" s="58"/>
      <c r="C14" s="9" t="s">
        <v>23</v>
      </c>
      <c r="D14" s="10">
        <v>20374</v>
      </c>
      <c r="E14" s="10">
        <v>17817</v>
      </c>
      <c r="F14" s="10">
        <v>32210</v>
      </c>
      <c r="G14" s="8">
        <f t="shared" si="0"/>
        <v>1.8078239883257563</v>
      </c>
      <c r="H14" s="44">
        <v>2</v>
      </c>
      <c r="I14" s="44"/>
      <c r="J14" s="77"/>
    </row>
    <row r="15" spans="1:10" ht="40.200000000000003" thickBot="1" x14ac:dyDescent="0.35">
      <c r="A15" s="62"/>
      <c r="B15" s="59"/>
      <c r="C15" s="18" t="s">
        <v>24</v>
      </c>
      <c r="D15" s="16">
        <v>20374</v>
      </c>
      <c r="E15" s="16">
        <v>17817</v>
      </c>
      <c r="F15" s="19">
        <v>33601</v>
      </c>
      <c r="G15" s="20">
        <f t="shared" si="0"/>
        <v>1.8858954930684177</v>
      </c>
      <c r="H15" s="44">
        <v>2</v>
      </c>
      <c r="I15" s="44"/>
      <c r="J15" s="77"/>
    </row>
    <row r="16" spans="1:10" ht="26.4" x14ac:dyDescent="0.3">
      <c r="A16" s="60">
        <v>3</v>
      </c>
      <c r="B16" s="57" t="s">
        <v>25</v>
      </c>
      <c r="C16" s="15" t="s">
        <v>26</v>
      </c>
      <c r="D16" s="32">
        <v>19454.36</v>
      </c>
      <c r="E16" s="32">
        <v>17807.09</v>
      </c>
      <c r="F16" s="16">
        <v>44540.03</v>
      </c>
      <c r="G16" s="17">
        <f t="shared" si="0"/>
        <v>2.501252590962364</v>
      </c>
      <c r="H16" s="41">
        <v>3</v>
      </c>
      <c r="I16" s="44"/>
      <c r="J16" s="77"/>
    </row>
    <row r="17" spans="1:10" ht="39.6" x14ac:dyDescent="0.3">
      <c r="A17" s="61"/>
      <c r="B17" s="58"/>
      <c r="C17" s="3" t="s">
        <v>27</v>
      </c>
      <c r="D17" s="10">
        <v>19454.36</v>
      </c>
      <c r="E17" s="10">
        <v>17807.09</v>
      </c>
      <c r="F17" s="10">
        <v>31011.59</v>
      </c>
      <c r="G17" s="8">
        <f t="shared" si="0"/>
        <v>1.7415304802749916</v>
      </c>
      <c r="H17" s="44">
        <v>2</v>
      </c>
      <c r="I17" s="44"/>
      <c r="J17" s="77"/>
    </row>
    <row r="18" spans="1:10" ht="40.200000000000003" thickBot="1" x14ac:dyDescent="0.35">
      <c r="A18" s="62"/>
      <c r="B18" s="59"/>
      <c r="C18" s="18" t="s">
        <v>28</v>
      </c>
      <c r="D18" s="33">
        <v>19454.36</v>
      </c>
      <c r="E18" s="33">
        <v>17807.09</v>
      </c>
      <c r="F18" s="19">
        <v>34700.67</v>
      </c>
      <c r="G18" s="20">
        <f t="shared" si="0"/>
        <v>1.948699647163012</v>
      </c>
      <c r="H18" s="44">
        <v>2</v>
      </c>
      <c r="I18" s="44"/>
      <c r="J18" s="77"/>
    </row>
    <row r="19" spans="1:10" ht="26.4" x14ac:dyDescent="0.3">
      <c r="A19" s="60">
        <v>4</v>
      </c>
      <c r="B19" s="57" t="s">
        <v>29</v>
      </c>
      <c r="C19" s="15" t="s">
        <v>30</v>
      </c>
      <c r="D19" s="32">
        <v>16604.599999999999</v>
      </c>
      <c r="E19" s="32">
        <v>14999.38</v>
      </c>
      <c r="F19" s="16">
        <v>44993.59</v>
      </c>
      <c r="G19" s="17">
        <f t="shared" si="0"/>
        <v>2.9996966541283707</v>
      </c>
      <c r="H19" s="41">
        <v>3</v>
      </c>
      <c r="I19" s="44"/>
      <c r="J19" s="77"/>
    </row>
    <row r="20" spans="1:10" ht="39.6" x14ac:dyDescent="0.3">
      <c r="A20" s="61"/>
      <c r="B20" s="58"/>
      <c r="C20" s="3" t="s">
        <v>31</v>
      </c>
      <c r="D20" s="10">
        <v>16604.599999999999</v>
      </c>
      <c r="E20" s="10">
        <v>14999.38</v>
      </c>
      <c r="F20" s="10">
        <v>26453.119999999999</v>
      </c>
      <c r="G20" s="8">
        <f t="shared" si="0"/>
        <v>1.763614229388148</v>
      </c>
      <c r="H20" s="44">
        <v>2</v>
      </c>
      <c r="I20" s="44"/>
      <c r="J20" s="77"/>
    </row>
    <row r="21" spans="1:10" ht="40.200000000000003" thickBot="1" x14ac:dyDescent="0.35">
      <c r="A21" s="62"/>
      <c r="B21" s="59"/>
      <c r="C21" s="18" t="s">
        <v>32</v>
      </c>
      <c r="D21" s="33">
        <v>16604.599999999999</v>
      </c>
      <c r="E21" s="33">
        <v>14999.38</v>
      </c>
      <c r="F21" s="19">
        <v>28241.88</v>
      </c>
      <c r="G21" s="20">
        <f t="shared" si="0"/>
        <v>1.882869825286112</v>
      </c>
      <c r="H21" s="44">
        <v>2</v>
      </c>
      <c r="I21" s="44"/>
      <c r="J21" s="77"/>
    </row>
    <row r="22" spans="1:10" ht="27" thickBot="1" x14ac:dyDescent="0.35">
      <c r="A22" s="60">
        <v>5</v>
      </c>
      <c r="B22" s="57" t="s">
        <v>33</v>
      </c>
      <c r="C22" s="15" t="s">
        <v>34</v>
      </c>
      <c r="D22" s="32">
        <v>17271.599999999999</v>
      </c>
      <c r="E22" s="32">
        <v>16408.53</v>
      </c>
      <c r="F22" s="16">
        <v>39606.93</v>
      </c>
      <c r="G22" s="17">
        <f t="shared" si="0"/>
        <v>2.4138012363081889</v>
      </c>
      <c r="H22" s="41">
        <v>3</v>
      </c>
      <c r="I22" s="44"/>
      <c r="J22" s="77"/>
    </row>
    <row r="23" spans="1:10" ht="40.200000000000003" thickBot="1" x14ac:dyDescent="0.35">
      <c r="A23" s="61"/>
      <c r="B23" s="58"/>
      <c r="C23" s="3" t="s">
        <v>35</v>
      </c>
      <c r="D23" s="32">
        <v>17271.599999999999</v>
      </c>
      <c r="E23" s="32">
        <v>16408.53</v>
      </c>
      <c r="F23" s="10">
        <v>31983.77</v>
      </c>
      <c r="G23" s="8">
        <f t="shared" si="0"/>
        <v>1.9492160479945493</v>
      </c>
      <c r="H23" s="44">
        <v>2</v>
      </c>
      <c r="I23" s="44"/>
      <c r="J23" s="77"/>
    </row>
    <row r="24" spans="1:10" ht="40.200000000000003" thickBot="1" x14ac:dyDescent="0.35">
      <c r="A24" s="62"/>
      <c r="B24" s="59"/>
      <c r="C24" s="18" t="s">
        <v>32</v>
      </c>
      <c r="D24" s="32">
        <v>17271.599999999999</v>
      </c>
      <c r="E24" s="32">
        <v>16408.53</v>
      </c>
      <c r="F24" s="10">
        <v>32769.49</v>
      </c>
      <c r="G24" s="20">
        <f t="shared" si="0"/>
        <v>1.9971008981304237</v>
      </c>
      <c r="H24" s="44">
        <v>2</v>
      </c>
      <c r="I24" s="44"/>
      <c r="J24" s="77"/>
    </row>
    <row r="25" spans="1:10" s="34" customFormat="1" ht="25.5" customHeight="1" thickBot="1" x14ac:dyDescent="0.35">
      <c r="A25" s="60">
        <v>6</v>
      </c>
      <c r="B25" s="57" t="s">
        <v>39</v>
      </c>
      <c r="C25" s="14" t="s">
        <v>36</v>
      </c>
      <c r="D25" s="32">
        <v>12633.96</v>
      </c>
      <c r="E25" s="32">
        <v>11760.06</v>
      </c>
      <c r="F25" s="32">
        <v>29453.3</v>
      </c>
      <c r="G25" s="38">
        <f t="shared" si="0"/>
        <v>2.5045195347642784</v>
      </c>
      <c r="H25" s="55">
        <v>3</v>
      </c>
      <c r="I25" s="44"/>
      <c r="J25" s="77"/>
    </row>
    <row r="26" spans="1:10" s="34" customFormat="1" ht="39.75" customHeight="1" thickBot="1" x14ac:dyDescent="0.35">
      <c r="A26" s="61"/>
      <c r="B26" s="58"/>
      <c r="C26" s="12" t="s">
        <v>37</v>
      </c>
      <c r="D26" s="32">
        <v>12633.96</v>
      </c>
      <c r="E26" s="32">
        <v>11760.06</v>
      </c>
      <c r="F26" s="32">
        <v>20575.64</v>
      </c>
      <c r="G26" s="38">
        <f t="shared" si="0"/>
        <v>1.7496203250663687</v>
      </c>
      <c r="H26" s="54">
        <v>2</v>
      </c>
      <c r="I26" s="44"/>
      <c r="J26" s="77"/>
    </row>
    <row r="27" spans="1:10" ht="40.200000000000003" thickBot="1" x14ac:dyDescent="0.35">
      <c r="A27" s="62"/>
      <c r="B27" s="59"/>
      <c r="C27" s="18" t="s">
        <v>38</v>
      </c>
      <c r="D27" s="32">
        <v>12633.96</v>
      </c>
      <c r="E27" s="32">
        <v>11760.06</v>
      </c>
      <c r="F27" s="19">
        <v>21081.08</v>
      </c>
      <c r="G27" s="20">
        <f t="shared" si="0"/>
        <v>1.7925996976205907</v>
      </c>
      <c r="H27" s="42">
        <v>2</v>
      </c>
      <c r="I27" s="44"/>
      <c r="J27" s="77"/>
    </row>
    <row r="28" spans="1:10" ht="40.200000000000003" thickBot="1" x14ac:dyDescent="0.35">
      <c r="A28" s="60">
        <v>7</v>
      </c>
      <c r="B28" s="57" t="s">
        <v>40</v>
      </c>
      <c r="C28" s="15" t="s">
        <v>41</v>
      </c>
      <c r="D28" s="32">
        <v>13283.01</v>
      </c>
      <c r="E28" s="32">
        <v>12075.13</v>
      </c>
      <c r="F28" s="16">
        <v>20656.46</v>
      </c>
      <c r="G28" s="17">
        <f>F28/E28</f>
        <v>1.7106615001246364</v>
      </c>
      <c r="H28" s="41">
        <v>3</v>
      </c>
      <c r="I28" s="44"/>
      <c r="J28" s="77"/>
    </row>
    <row r="29" spans="1:10" ht="40.200000000000003" thickBot="1" x14ac:dyDescent="0.35">
      <c r="A29" s="61"/>
      <c r="B29" s="58"/>
      <c r="C29" s="3" t="s">
        <v>42</v>
      </c>
      <c r="D29" s="32">
        <v>13283.01</v>
      </c>
      <c r="E29" s="32">
        <v>12075.13</v>
      </c>
      <c r="F29" s="10">
        <v>22819.93</v>
      </c>
      <c r="G29" s="8">
        <f>F29/E29</f>
        <v>1.8898289293779862</v>
      </c>
      <c r="H29" s="44">
        <v>2</v>
      </c>
      <c r="I29" s="44"/>
      <c r="J29" s="77"/>
    </row>
    <row r="30" spans="1:10" s="35" customFormat="1" ht="27" thickBot="1" x14ac:dyDescent="0.35">
      <c r="A30" s="60">
        <v>8</v>
      </c>
      <c r="B30" s="57" t="s">
        <v>43</v>
      </c>
      <c r="C30" s="15" t="s">
        <v>44</v>
      </c>
      <c r="D30" s="32">
        <v>23906.61</v>
      </c>
      <c r="E30" s="32">
        <v>21917.57</v>
      </c>
      <c r="F30" s="32">
        <v>31658.77</v>
      </c>
      <c r="G30" s="17">
        <f t="shared" si="0"/>
        <v>1.4444470805842071</v>
      </c>
      <c r="H30" s="41">
        <v>3</v>
      </c>
      <c r="I30" s="44"/>
      <c r="J30" s="77"/>
    </row>
    <row r="31" spans="1:10" ht="40.200000000000003" thickBot="1" x14ac:dyDescent="0.35">
      <c r="A31" s="61"/>
      <c r="B31" s="58"/>
      <c r="C31" s="3" t="s">
        <v>45</v>
      </c>
      <c r="D31" s="32">
        <v>23906.61</v>
      </c>
      <c r="E31" s="32">
        <v>21917.57</v>
      </c>
      <c r="F31" s="10">
        <v>30077.7</v>
      </c>
      <c r="G31" s="8">
        <f t="shared" si="0"/>
        <v>1.3723099777940713</v>
      </c>
      <c r="H31" s="44">
        <v>2</v>
      </c>
      <c r="I31" s="44"/>
      <c r="J31" s="77"/>
    </row>
    <row r="32" spans="1:10" ht="30" customHeight="1" thickBot="1" x14ac:dyDescent="0.35">
      <c r="A32" s="60">
        <v>9</v>
      </c>
      <c r="B32" s="57" t="s">
        <v>46</v>
      </c>
      <c r="C32" s="15" t="s">
        <v>47</v>
      </c>
      <c r="D32" s="32">
        <v>14311.6</v>
      </c>
      <c r="E32" s="32">
        <v>11798.79</v>
      </c>
      <c r="F32" s="30">
        <v>26494.75</v>
      </c>
      <c r="G32" s="17">
        <f t="shared" si="0"/>
        <v>2.2455480604367057</v>
      </c>
      <c r="H32" s="41">
        <v>3</v>
      </c>
      <c r="I32" s="41"/>
      <c r="J32" s="77"/>
    </row>
    <row r="33" spans="1:10" ht="40.200000000000003" thickBot="1" x14ac:dyDescent="0.35">
      <c r="A33" s="61"/>
      <c r="B33" s="58"/>
      <c r="C33" s="3" t="s">
        <v>48</v>
      </c>
      <c r="D33" s="32">
        <v>14311.6</v>
      </c>
      <c r="E33" s="32">
        <v>11798.79</v>
      </c>
      <c r="F33" s="31">
        <v>23957.67</v>
      </c>
      <c r="G33" s="8">
        <f t="shared" si="0"/>
        <v>2.0305192312093019</v>
      </c>
      <c r="H33" s="44">
        <v>2</v>
      </c>
      <c r="I33" s="44" t="s">
        <v>63</v>
      </c>
      <c r="J33" s="77"/>
    </row>
    <row r="34" spans="1:10" ht="39.75" customHeight="1" thickBot="1" x14ac:dyDescent="0.35">
      <c r="A34" s="61"/>
      <c r="B34" s="58"/>
      <c r="C34" s="3" t="s">
        <v>49</v>
      </c>
      <c r="D34" s="32">
        <v>14311.6</v>
      </c>
      <c r="E34" s="32">
        <v>11798.79</v>
      </c>
      <c r="F34" s="31">
        <v>31654.7</v>
      </c>
      <c r="G34" s="8">
        <f t="shared" si="0"/>
        <v>2.68287680346883</v>
      </c>
      <c r="H34" s="44">
        <v>2</v>
      </c>
      <c r="I34" s="44" t="s">
        <v>64</v>
      </c>
      <c r="J34" s="77"/>
    </row>
    <row r="35" spans="1:10" ht="27" thickBot="1" x14ac:dyDescent="0.35">
      <c r="A35" s="60">
        <v>10</v>
      </c>
      <c r="B35" s="57" t="s">
        <v>50</v>
      </c>
      <c r="C35" s="15" t="s">
        <v>51</v>
      </c>
      <c r="D35" s="32">
        <v>17861.439999999999</v>
      </c>
      <c r="E35" s="32">
        <v>15395.51</v>
      </c>
      <c r="F35" s="16">
        <v>43028.1</v>
      </c>
      <c r="G35" s="17">
        <f t="shared" si="0"/>
        <v>2.7948473288640647</v>
      </c>
      <c r="H35" s="41">
        <v>3</v>
      </c>
      <c r="I35" s="41"/>
      <c r="J35" s="77"/>
    </row>
    <row r="36" spans="1:10" ht="40.200000000000003" thickBot="1" x14ac:dyDescent="0.35">
      <c r="A36" s="61"/>
      <c r="B36" s="58"/>
      <c r="C36" s="3" t="s">
        <v>52</v>
      </c>
      <c r="D36" s="32">
        <v>17861.439999999999</v>
      </c>
      <c r="E36" s="32">
        <v>15395.51</v>
      </c>
      <c r="F36" s="10">
        <v>29806.37</v>
      </c>
      <c r="G36" s="8">
        <f t="shared" si="0"/>
        <v>1.9360430411204306</v>
      </c>
      <c r="H36" s="44">
        <v>2</v>
      </c>
      <c r="I36" s="44"/>
      <c r="J36" s="77"/>
    </row>
    <row r="37" spans="1:10" ht="41.25" customHeight="1" thickBot="1" x14ac:dyDescent="0.35">
      <c r="A37" s="61"/>
      <c r="B37" s="58"/>
      <c r="C37" s="3" t="s">
        <v>53</v>
      </c>
      <c r="D37" s="32">
        <v>17861.439999999999</v>
      </c>
      <c r="E37" s="32">
        <v>15395.51</v>
      </c>
      <c r="F37" s="10">
        <v>30068.55</v>
      </c>
      <c r="G37" s="8">
        <f t="shared" si="0"/>
        <v>1.9530726815805386</v>
      </c>
      <c r="H37" s="44">
        <v>2</v>
      </c>
      <c r="I37" s="44"/>
      <c r="J37" s="77"/>
    </row>
    <row r="38" spans="1:10" ht="38.25" customHeight="1" thickBot="1" x14ac:dyDescent="0.35">
      <c r="A38" s="60">
        <v>11</v>
      </c>
      <c r="B38" s="57" t="s">
        <v>54</v>
      </c>
      <c r="C38" s="15" t="s">
        <v>55</v>
      </c>
      <c r="D38" s="32">
        <v>17738.439999999999</v>
      </c>
      <c r="E38" s="32">
        <v>15819.37</v>
      </c>
      <c r="F38" s="32">
        <v>40577.550000000003</v>
      </c>
      <c r="G38" s="38">
        <f t="shared" si="0"/>
        <v>2.5650547398537364</v>
      </c>
      <c r="H38" s="41">
        <v>3</v>
      </c>
      <c r="I38" s="41"/>
      <c r="J38" s="77"/>
    </row>
    <row r="39" spans="1:10" ht="40.200000000000003" thickBot="1" x14ac:dyDescent="0.35">
      <c r="A39" s="61"/>
      <c r="B39" s="58"/>
      <c r="C39" s="3" t="s">
        <v>56</v>
      </c>
      <c r="D39" s="32">
        <v>17738.439999999999</v>
      </c>
      <c r="E39" s="32">
        <v>15819.37</v>
      </c>
      <c r="F39" s="10">
        <v>30048.36</v>
      </c>
      <c r="G39" s="8">
        <f t="shared" si="0"/>
        <v>1.8994662872162418</v>
      </c>
      <c r="H39" s="44">
        <v>2</v>
      </c>
      <c r="I39" s="44"/>
      <c r="J39" s="77"/>
    </row>
    <row r="40" spans="1:10" ht="40.200000000000003" thickBot="1" x14ac:dyDescent="0.35">
      <c r="A40" s="62"/>
      <c r="B40" s="59"/>
      <c r="C40" s="18" t="s">
        <v>57</v>
      </c>
      <c r="D40" s="32">
        <v>17738.439999999999</v>
      </c>
      <c r="E40" s="32">
        <v>15819.37</v>
      </c>
      <c r="F40" s="40">
        <v>30566.05</v>
      </c>
      <c r="G40" s="27">
        <f t="shared" si="0"/>
        <v>1.9321913578100769</v>
      </c>
      <c r="H40" s="44">
        <v>2</v>
      </c>
      <c r="I40" s="44"/>
      <c r="J40" s="77"/>
    </row>
    <row r="41" spans="1:10" s="35" customFormat="1" ht="38.25" customHeight="1" thickBot="1" x14ac:dyDescent="0.35">
      <c r="A41" s="60">
        <v>12</v>
      </c>
      <c r="B41" s="57" t="s">
        <v>58</v>
      </c>
      <c r="C41" s="15" t="s">
        <v>67</v>
      </c>
      <c r="D41" s="32">
        <v>13311.89</v>
      </c>
      <c r="E41" s="32">
        <v>12193.06</v>
      </c>
      <c r="F41" s="32">
        <v>29578.11</v>
      </c>
      <c r="G41" s="17">
        <f t="shared" si="0"/>
        <v>2.4258151768300986</v>
      </c>
      <c r="H41" s="41">
        <v>3</v>
      </c>
      <c r="I41" s="41"/>
      <c r="J41" s="77"/>
    </row>
    <row r="42" spans="1:10" s="35" customFormat="1" ht="38.25" customHeight="1" thickBot="1" x14ac:dyDescent="0.35">
      <c r="A42" s="61"/>
      <c r="B42" s="58"/>
      <c r="C42" s="37" t="s">
        <v>59</v>
      </c>
      <c r="D42" s="32">
        <v>13311.89</v>
      </c>
      <c r="E42" s="32">
        <v>12193.06</v>
      </c>
      <c r="F42" s="32">
        <v>22949.040000000001</v>
      </c>
      <c r="G42" s="17">
        <f t="shared" si="0"/>
        <v>1.8821395121487143</v>
      </c>
      <c r="H42" s="45">
        <v>3</v>
      </c>
      <c r="I42" s="45"/>
      <c r="J42" s="77"/>
    </row>
    <row r="43" spans="1:10" s="35" customFormat="1" ht="38.25" customHeight="1" thickBot="1" x14ac:dyDescent="0.35">
      <c r="A43" s="61"/>
      <c r="B43" s="58"/>
      <c r="C43" s="37" t="s">
        <v>65</v>
      </c>
      <c r="D43" s="32">
        <v>13311.89</v>
      </c>
      <c r="E43" s="32">
        <v>12193.06</v>
      </c>
      <c r="F43" s="32">
        <v>25311.56</v>
      </c>
      <c r="G43" s="17">
        <f t="shared" si="0"/>
        <v>2.0758989129882082</v>
      </c>
      <c r="H43" s="45">
        <v>3</v>
      </c>
      <c r="I43" s="45"/>
      <c r="J43" s="77"/>
    </row>
    <row r="44" spans="1:10" s="35" customFormat="1" ht="38.25" customHeight="1" thickBot="1" x14ac:dyDescent="0.35">
      <c r="A44" s="61"/>
      <c r="B44" s="58"/>
      <c r="C44" s="37" t="s">
        <v>68</v>
      </c>
      <c r="D44" s="32">
        <v>13311.89</v>
      </c>
      <c r="E44" s="32">
        <v>12193.06</v>
      </c>
      <c r="F44" s="36">
        <v>27312.54</v>
      </c>
      <c r="G44" s="17">
        <f t="shared" si="0"/>
        <v>2.2400070203870071</v>
      </c>
      <c r="H44" s="45">
        <v>2</v>
      </c>
      <c r="I44" s="45"/>
      <c r="J44" s="77"/>
    </row>
    <row r="45" spans="1:10" s="35" customFormat="1" ht="38.25" customHeight="1" thickBot="1" x14ac:dyDescent="0.35">
      <c r="A45" s="61"/>
      <c r="B45" s="58"/>
      <c r="C45" s="37" t="s">
        <v>69</v>
      </c>
      <c r="D45" s="32">
        <v>13311.89</v>
      </c>
      <c r="E45" s="32">
        <v>12193.06</v>
      </c>
      <c r="F45" s="36">
        <v>24845.07</v>
      </c>
      <c r="G45" s="17">
        <f t="shared" si="0"/>
        <v>2.0376402642158737</v>
      </c>
      <c r="H45" s="45">
        <v>2</v>
      </c>
      <c r="I45" s="45"/>
      <c r="J45" s="77"/>
    </row>
    <row r="46" spans="1:10" ht="28.5" customHeight="1" thickBot="1" x14ac:dyDescent="0.35">
      <c r="A46" s="61"/>
      <c r="B46" s="58"/>
      <c r="C46" s="3" t="s">
        <v>60</v>
      </c>
      <c r="D46" s="32">
        <v>13311.89</v>
      </c>
      <c r="E46" s="32">
        <v>12193.06</v>
      </c>
      <c r="F46" s="10">
        <v>37029.58</v>
      </c>
      <c r="G46" s="8">
        <f t="shared" si="0"/>
        <v>3.0369390456538392</v>
      </c>
      <c r="H46" s="44">
        <v>2</v>
      </c>
      <c r="I46" s="44"/>
      <c r="J46" s="77"/>
    </row>
    <row r="47" spans="1:10" ht="15" thickBot="1" x14ac:dyDescent="0.35">
      <c r="A47" s="62"/>
      <c r="B47" s="59"/>
      <c r="C47" s="18" t="s">
        <v>60</v>
      </c>
      <c r="D47" s="32">
        <v>13311.89</v>
      </c>
      <c r="E47" s="32">
        <v>12193.06</v>
      </c>
      <c r="F47" s="40">
        <v>22467.29</v>
      </c>
      <c r="G47" s="20">
        <f t="shared" si="0"/>
        <v>1.8426293317674154</v>
      </c>
      <c r="H47" s="44">
        <v>2</v>
      </c>
      <c r="I47" s="44"/>
      <c r="J47" s="77"/>
    </row>
    <row r="48" spans="1:10" ht="18.600000000000001" hidden="1" thickBot="1" x14ac:dyDescent="0.35">
      <c r="A48" s="48"/>
      <c r="B48" s="25"/>
      <c r="C48" s="25"/>
      <c r="D48" s="33">
        <v>28813.57</v>
      </c>
      <c r="E48" s="33">
        <v>24862.44</v>
      </c>
      <c r="F48" s="26"/>
      <c r="G48" s="27">
        <f t="shared" ref="G48:G50" si="1">F48/E48</f>
        <v>0</v>
      </c>
      <c r="H48" s="25"/>
      <c r="J48" s="78"/>
    </row>
    <row r="49" spans="1:9" ht="18.75" hidden="1" customHeight="1" x14ac:dyDescent="0.35">
      <c r="A49" s="49"/>
      <c r="B49" s="22"/>
      <c r="C49" s="23"/>
      <c r="D49" s="16">
        <v>28813.57</v>
      </c>
      <c r="E49" s="16">
        <v>24862.44</v>
      </c>
      <c r="F49" s="24"/>
      <c r="G49" s="13">
        <f t="shared" si="1"/>
        <v>0</v>
      </c>
      <c r="H49" s="23"/>
      <c r="I49" s="21"/>
    </row>
    <row r="50" spans="1:9" ht="18.75" hidden="1" customHeight="1" x14ac:dyDescent="0.35">
      <c r="A50" s="50"/>
      <c r="B50" s="4"/>
      <c r="C50" s="2"/>
      <c r="D50" s="16">
        <v>28813.57</v>
      </c>
      <c r="E50" s="16">
        <v>24862.44</v>
      </c>
      <c r="F50" s="11"/>
      <c r="G50" s="8">
        <f t="shared" si="1"/>
        <v>0</v>
      </c>
      <c r="H50" s="2"/>
      <c r="I50" s="7"/>
    </row>
    <row r="51" spans="1:9" ht="18" x14ac:dyDescent="0.35">
      <c r="A51" s="50"/>
      <c r="B51" s="4"/>
      <c r="C51" s="2"/>
      <c r="D51" s="11"/>
      <c r="E51" s="11"/>
      <c r="F51" s="11"/>
      <c r="G51" s="8"/>
      <c r="H51" s="2"/>
      <c r="I51" s="7"/>
    </row>
    <row r="52" spans="1:9" x14ac:dyDescent="0.3">
      <c r="A52" s="50"/>
      <c r="B52" s="2"/>
      <c r="C52" s="2"/>
      <c r="D52" s="2"/>
      <c r="E52" s="2"/>
      <c r="F52" s="2" t="s">
        <v>14</v>
      </c>
      <c r="G52" s="8"/>
      <c r="H52" s="2"/>
      <c r="I52" s="7"/>
    </row>
    <row r="53" spans="1:9" x14ac:dyDescent="0.3">
      <c r="A53" s="51"/>
      <c r="B53" s="6"/>
      <c r="C53" s="6"/>
      <c r="D53" s="6"/>
      <c r="E53" s="6"/>
      <c r="F53" s="6"/>
      <c r="G53" s="43"/>
      <c r="H53" s="43"/>
    </row>
    <row r="54" spans="1:9" x14ac:dyDescent="0.3">
      <c r="A54" s="56" t="s">
        <v>6</v>
      </c>
      <c r="B54" s="56"/>
      <c r="C54" s="56"/>
      <c r="D54" s="56"/>
      <c r="E54" s="56"/>
      <c r="F54" s="56"/>
      <c r="G54" s="56"/>
      <c r="H54" s="56"/>
      <c r="I54" s="56"/>
    </row>
    <row r="55" spans="1:9" x14ac:dyDescent="0.3">
      <c r="A55" s="63" t="s">
        <v>9</v>
      </c>
      <c r="B55" s="63"/>
      <c r="C55" s="63"/>
      <c r="D55" s="63"/>
      <c r="E55" s="63"/>
      <c r="F55" s="63"/>
      <c r="G55" s="63"/>
      <c r="H55" s="63"/>
      <c r="I55" s="63"/>
    </row>
    <row r="56" spans="1:9" x14ac:dyDescent="0.3">
      <c r="A56" s="52" t="s">
        <v>62</v>
      </c>
      <c r="B56" s="5"/>
      <c r="C56" s="5"/>
      <c r="D56" s="5"/>
      <c r="E56" s="5"/>
      <c r="F56" s="5"/>
      <c r="G56" s="5"/>
      <c r="H56" s="5"/>
    </row>
  </sheetData>
  <mergeCells count="40">
    <mergeCell ref="J6:J7"/>
    <mergeCell ref="A35:A37"/>
    <mergeCell ref="A32:A34"/>
    <mergeCell ref="A41:A47"/>
    <mergeCell ref="A38:A40"/>
    <mergeCell ref="B9:B11"/>
    <mergeCell ref="B12:B15"/>
    <mergeCell ref="B19:B21"/>
    <mergeCell ref="B22:B24"/>
    <mergeCell ref="B25:B27"/>
    <mergeCell ref="B28:B29"/>
    <mergeCell ref="B30:B31"/>
    <mergeCell ref="B32:B34"/>
    <mergeCell ref="J9:J48"/>
    <mergeCell ref="A55:I55"/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F6:G6"/>
    <mergeCell ref="H6:H7"/>
    <mergeCell ref="I6:I7"/>
    <mergeCell ref="B35:B37"/>
    <mergeCell ref="B41:B47"/>
    <mergeCell ref="B38:B40"/>
    <mergeCell ref="A54:I54"/>
    <mergeCell ref="B16:B18"/>
    <mergeCell ref="A9:A11"/>
    <mergeCell ref="A12:A15"/>
    <mergeCell ref="A28:A29"/>
    <mergeCell ref="A30:A31"/>
    <mergeCell ref="A16:A18"/>
    <mergeCell ref="A19:A21"/>
    <mergeCell ref="A22:A24"/>
    <mergeCell ref="A25:A27"/>
  </mergeCells>
  <hyperlinks>
    <hyperlink ref="G7" location="_ftn2" display="_ftn2"/>
    <hyperlink ref="A54" location="_ftnref1" display="_ftnref1"/>
  </hyperlink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Минтруд</dc:creator>
  <cp:lastModifiedBy>201209111538</cp:lastModifiedBy>
  <cp:lastPrinted>2018-04-12T05:38:07Z</cp:lastPrinted>
  <dcterms:created xsi:type="dcterms:W3CDTF">2017-03-27T11:26:54Z</dcterms:created>
  <dcterms:modified xsi:type="dcterms:W3CDTF">2018-04-12T06:41:44Z</dcterms:modified>
</cp:coreProperties>
</file>